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<sst xmlns="http://schemas.openxmlformats.org/spreadsheetml/2006/main" count="8" uniqueCount="5">
  <si>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x</t>
  </si>
  <si>
    <t>y</t>
  </si>
  <si>
    <r>
      <t xml:space="preserve">Esim. 1. Myyntitulot ovat </t>
    </r>
    <r>
      <rPr>
        <i/>
        <sz val="10"/>
        <rFont val="Arial"/>
        <family val="0"/>
      </rPr>
      <t>f(x,y)</t>
    </r>
    <r>
      <rPr>
        <sz val="10"/>
        <rFont val="Arial"/>
        <family val="0"/>
      </rPr>
      <t xml:space="preserve"> = 20</t>
    </r>
    <r>
      <rPr>
        <i/>
        <sz val="10"/>
        <rFont val="Arial"/>
        <family val="0"/>
      </rPr>
      <t>x</t>
    </r>
    <r>
      <rPr>
        <sz val="10"/>
        <rFont val="Arial"/>
        <family val="0"/>
      </rPr>
      <t xml:space="preserve"> + 15</t>
    </r>
    <r>
      <rPr>
        <i/>
        <sz val="10"/>
        <rFont val="Arial"/>
        <family val="0"/>
      </rPr>
      <t>y</t>
    </r>
  </si>
  <si>
    <t>Katso taulukko 1: kuvaaja ilman rajausta määrittelyjoukkoon</t>
  </si>
  <si>
    <t>Katso taulukko 2: kuvaaja rajattuna määrittelyjoukkoon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</si>
</sst>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sz val="8"/>
      <color indexed="9"/>
      <name val="Arial"/>
      <family val="0"/>
    </font>
    <font>
      <sz val="2.5"/>
      <name val="Arial"/>
      <family val="0"/>
    </font>
    <font>
      <b/>
      <sz val="3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5"/>
      <c:rotY val="120"/>
      <c:depthPercent val="100"/>
      <c:rAngAx val="0"/>
      <c:perspective val="10"/>
    </c:view3D>
    <c:plotArea>
      <c:layout/>
      <c:surface3DChart>
        <c:ser>
          <c:idx val="0"/>
          <c:order val="0"/>
          <c:tx>
            <c:strRef>
              <c:f>Taul1!$E$3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Taul1!$E$4:$E$10</c:f>
              <c:numCache/>
            </c:numRef>
          </c:val>
        </c:ser>
        <c:ser>
          <c:idx val="1"/>
          <c:order val="1"/>
          <c:tx>
            <c:strRef>
              <c:f>Taul1!$F$3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Taul1!$F$4:$F$10</c:f>
              <c:numCache/>
            </c:numRef>
          </c:val>
        </c:ser>
        <c:ser>
          <c:idx val="2"/>
          <c:order val="2"/>
          <c:tx>
            <c:strRef>
              <c:f>Taul1!$G$3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Taul1!$G$4:$G$10</c:f>
              <c:numCache/>
            </c:numRef>
          </c:val>
        </c:ser>
        <c:ser>
          <c:idx val="3"/>
          <c:order val="3"/>
          <c:tx>
            <c:strRef>
              <c:f>Taul1!$H$3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Taul1!$H$4:$H$10</c:f>
              <c:numCache/>
            </c:numRef>
          </c:val>
        </c:ser>
        <c:ser>
          <c:idx val="4"/>
          <c:order val="4"/>
          <c:tx>
            <c:strRef>
              <c:f>Taul1!$I$3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Taul1!$I$4:$I$10</c:f>
              <c:numCache/>
            </c:numRef>
          </c:val>
        </c:ser>
        <c:ser>
          <c:idx val="5"/>
          <c:order val="5"/>
          <c:tx>
            <c:strRef>
              <c:f>Taul1!$J$3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Taul1!$J$4:$J$10</c:f>
              <c:numCache/>
            </c:numRef>
          </c:val>
        </c:ser>
        <c:ser>
          <c:idx val="6"/>
          <c:order val="6"/>
          <c:tx>
            <c:strRef>
              <c:f>Taul1!$K$3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Taul1!$K$4:$K$10</c:f>
              <c:numCache/>
            </c:numRef>
          </c:val>
        </c:ser>
        <c:ser>
          <c:idx val="7"/>
          <c:order val="7"/>
          <c:tx>
            <c:strRef>
              <c:f>Taul1!$L$3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Taul1!$L$4:$L$10</c:f>
              <c:numCache/>
            </c:numRef>
          </c:val>
        </c:ser>
        <c:ser>
          <c:idx val="8"/>
          <c:order val="8"/>
          <c:tx>
            <c:strRef>
              <c:f>Taul1!$M$3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Taul1!$M$4:$M$10</c:f>
              <c:numCache/>
            </c:numRef>
          </c:val>
        </c:ser>
        <c:ser>
          <c:idx val="9"/>
          <c:order val="9"/>
          <c:tx>
            <c:strRef>
              <c:f>Taul1!$N$3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Taul1!$N$4:$N$10</c:f>
              <c:numCache/>
            </c:numRef>
          </c:val>
        </c:ser>
        <c:ser>
          <c:idx val="10"/>
          <c:order val="10"/>
          <c:tx>
            <c:strRef>
              <c:f>Taul1!$O$3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Taul1!$O$4:$O$10</c:f>
              <c:numCache/>
            </c:numRef>
          </c:val>
        </c:ser>
        <c:ser>
          <c:idx val="11"/>
          <c:order val="11"/>
          <c:tx>
            <c:strRef>
              <c:f>Taul1!$P$3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Taul1!$P$4:$P$10</c:f>
              <c:numCache/>
            </c:numRef>
          </c:val>
        </c:ser>
        <c:ser>
          <c:idx val="12"/>
          <c:order val="12"/>
          <c:tx>
            <c:strRef>
              <c:f>Taul1!$Q$3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Taul1!$Q$4:$Q$10</c:f>
              <c:numCache/>
            </c:numRef>
          </c:val>
        </c:ser>
        <c:axId val="10372614"/>
        <c:axId val="26244663"/>
        <c:axId val="34875376"/>
      </c:surface3DChart>
      <c:catAx>
        <c:axId val="10372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244663"/>
        <c:crosses val="autoZero"/>
        <c:auto val="1"/>
        <c:lblOffset val="100"/>
        <c:noMultiLvlLbl val="0"/>
      </c:catAx>
      <c:valAx>
        <c:axId val="26244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2614"/>
        <c:crossesAt val="1"/>
        <c:crossBetween val="between"/>
        <c:dispUnits/>
      </c:valAx>
      <c:serAx>
        <c:axId val="34875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2446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Taul1!$E$3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Taul1!$E$4:$E$10</c:f>
              <c:numCache/>
            </c:numRef>
          </c:val>
        </c:ser>
        <c:ser>
          <c:idx val="1"/>
          <c:order val="1"/>
          <c:tx>
            <c:strRef>
              <c:f>Taul1!$F$3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Taul1!$F$4:$F$10</c:f>
              <c:numCache/>
            </c:numRef>
          </c:val>
        </c:ser>
        <c:ser>
          <c:idx val="2"/>
          <c:order val="2"/>
          <c:tx>
            <c:strRef>
              <c:f>Taul1!$G$3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Taul1!$G$4:$G$10</c:f>
              <c:numCache/>
            </c:numRef>
          </c:val>
        </c:ser>
        <c:ser>
          <c:idx val="3"/>
          <c:order val="3"/>
          <c:tx>
            <c:strRef>
              <c:f>Taul1!$H$3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Taul1!$H$4:$H$10</c:f>
              <c:numCache/>
            </c:numRef>
          </c:val>
        </c:ser>
        <c:ser>
          <c:idx val="4"/>
          <c:order val="4"/>
          <c:tx>
            <c:strRef>
              <c:f>Taul1!$I$3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Taul1!$I$4:$I$10</c:f>
              <c:numCache/>
            </c:numRef>
          </c:val>
        </c:ser>
        <c:ser>
          <c:idx val="5"/>
          <c:order val="5"/>
          <c:tx>
            <c:strRef>
              <c:f>Taul1!$J$3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Taul1!$J$4:$J$10</c:f>
              <c:numCache/>
            </c:numRef>
          </c:val>
        </c:ser>
        <c:ser>
          <c:idx val="6"/>
          <c:order val="6"/>
          <c:tx>
            <c:strRef>
              <c:f>Taul1!$K$3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Taul1!$K$4:$K$10</c:f>
              <c:numCache/>
            </c:numRef>
          </c:val>
        </c:ser>
        <c:ser>
          <c:idx val="7"/>
          <c:order val="7"/>
          <c:tx>
            <c:strRef>
              <c:f>Taul1!$L$3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Taul1!$L$4:$L$10</c:f>
              <c:numCache/>
            </c:numRef>
          </c:val>
        </c:ser>
        <c:ser>
          <c:idx val="8"/>
          <c:order val="8"/>
          <c:tx>
            <c:strRef>
              <c:f>Taul1!$M$3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Taul1!$M$4:$M$10</c:f>
              <c:numCache/>
            </c:numRef>
          </c:val>
        </c:ser>
        <c:ser>
          <c:idx val="9"/>
          <c:order val="9"/>
          <c:tx>
            <c:strRef>
              <c:f>Taul1!$N$3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Taul1!$N$4:$N$10</c:f>
              <c:numCache/>
            </c:numRef>
          </c:val>
        </c:ser>
        <c:ser>
          <c:idx val="10"/>
          <c:order val="10"/>
          <c:tx>
            <c:strRef>
              <c:f>Taul1!$O$3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Taul1!$O$4:$O$10</c:f>
              <c:numCache/>
            </c:numRef>
          </c:val>
        </c:ser>
        <c:ser>
          <c:idx val="11"/>
          <c:order val="11"/>
          <c:tx>
            <c:strRef>
              <c:f>Taul1!$P$3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Taul1!$P$4:$P$10</c:f>
              <c:numCache/>
            </c:numRef>
          </c:val>
        </c:ser>
        <c:ser>
          <c:idx val="12"/>
          <c:order val="12"/>
          <c:tx>
            <c:strRef>
              <c:f>Taul1!$Q$3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Taul1!$Q$4:$Q$10</c:f>
              <c:numCache/>
            </c:numRef>
          </c:val>
        </c:ser>
        <c:axId val="45442929"/>
        <c:axId val="6333178"/>
        <c:axId val="56998603"/>
      </c:surface3DChart>
      <c:catAx>
        <c:axId val="4544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33178"/>
        <c:crosses val="autoZero"/>
        <c:auto val="1"/>
        <c:lblOffset val="100"/>
        <c:noMultiLvlLbl val="0"/>
      </c:catAx>
      <c:valAx>
        <c:axId val="6333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42929"/>
        <c:crossesAt val="1"/>
        <c:crossBetween val="midCat"/>
        <c:dispUnits/>
      </c:valAx>
      <c:serAx>
        <c:axId val="5699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3317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45"/>
      <c:rotY val="10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Taul1!$E$3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Taul1!$E$4:$E$10</c:f>
              <c:numCache/>
            </c:numRef>
          </c:val>
        </c:ser>
        <c:ser>
          <c:idx val="1"/>
          <c:order val="1"/>
          <c:tx>
            <c:strRef>
              <c:f>Taul1!$F$3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Taul1!$F$4:$F$10</c:f>
              <c:numCache/>
            </c:numRef>
          </c:val>
        </c:ser>
        <c:ser>
          <c:idx val="2"/>
          <c:order val="2"/>
          <c:tx>
            <c:strRef>
              <c:f>Taul1!$G$3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Taul1!$G$4:$G$10</c:f>
              <c:numCache/>
            </c:numRef>
          </c:val>
        </c:ser>
        <c:ser>
          <c:idx val="3"/>
          <c:order val="3"/>
          <c:tx>
            <c:strRef>
              <c:f>Taul1!$H$3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Taul1!$H$4:$H$10</c:f>
              <c:numCache/>
            </c:numRef>
          </c:val>
        </c:ser>
        <c:ser>
          <c:idx val="4"/>
          <c:order val="4"/>
          <c:tx>
            <c:strRef>
              <c:f>Taul1!$I$3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Taul1!$I$4:$I$10</c:f>
              <c:numCache/>
            </c:numRef>
          </c:val>
        </c:ser>
        <c:ser>
          <c:idx val="5"/>
          <c:order val="5"/>
          <c:tx>
            <c:strRef>
              <c:f>Taul1!$J$3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Taul1!$J$4:$J$10</c:f>
              <c:numCache/>
            </c:numRef>
          </c:val>
        </c:ser>
        <c:ser>
          <c:idx val="6"/>
          <c:order val="6"/>
          <c:tx>
            <c:strRef>
              <c:f>Taul1!$K$3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Taul1!$K$4:$K$10</c:f>
              <c:numCache/>
            </c:numRef>
          </c:val>
        </c:ser>
        <c:ser>
          <c:idx val="7"/>
          <c:order val="7"/>
          <c:tx>
            <c:strRef>
              <c:f>Taul1!$L$3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Taul1!$L$4:$L$10</c:f>
              <c:numCache/>
            </c:numRef>
          </c:val>
        </c:ser>
        <c:ser>
          <c:idx val="8"/>
          <c:order val="8"/>
          <c:tx>
            <c:strRef>
              <c:f>Taul1!$M$3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Taul1!$M$4:$M$10</c:f>
              <c:numCache/>
            </c:numRef>
          </c:val>
        </c:ser>
        <c:ser>
          <c:idx val="9"/>
          <c:order val="9"/>
          <c:tx>
            <c:strRef>
              <c:f>Taul1!$N$3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Taul1!$N$4:$N$10</c:f>
              <c:numCache/>
            </c:numRef>
          </c:val>
        </c:ser>
        <c:ser>
          <c:idx val="10"/>
          <c:order val="10"/>
          <c:tx>
            <c:strRef>
              <c:f>Taul1!$O$3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Taul1!$O$4:$O$10</c:f>
              <c:numCache/>
            </c:numRef>
          </c:val>
        </c:ser>
        <c:ser>
          <c:idx val="11"/>
          <c:order val="11"/>
          <c:tx>
            <c:strRef>
              <c:f>Taul1!$P$3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Taul1!$P$4:$P$10</c:f>
              <c:numCache/>
            </c:numRef>
          </c:val>
        </c:ser>
        <c:ser>
          <c:idx val="12"/>
          <c:order val="12"/>
          <c:tx>
            <c:strRef>
              <c:f>Taul1!$Q$3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Taul1!$Q$4:$Q$10</c:f>
              <c:numCache/>
            </c:numRef>
          </c:val>
        </c:ser>
        <c:axId val="43225380"/>
        <c:axId val="53484101"/>
        <c:axId val="11594862"/>
      </c:surface3DChart>
      <c:catAx>
        <c:axId val="4322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484101"/>
        <c:crosses val="autoZero"/>
        <c:auto val="1"/>
        <c:lblOffset val="100"/>
        <c:noMultiLvlLbl val="0"/>
      </c:catAx>
      <c:valAx>
        <c:axId val="53484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25380"/>
        <c:crossesAt val="1"/>
        <c:crossBetween val="between"/>
        <c:dispUnits/>
      </c:valAx>
      <c:serAx>
        <c:axId val="11594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48410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10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Taul1!$E$3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Taul1!$E$4:$E$10</c:f>
              <c:numCache/>
            </c:numRef>
          </c:val>
        </c:ser>
        <c:ser>
          <c:idx val="1"/>
          <c:order val="1"/>
          <c:tx>
            <c:strRef>
              <c:f>Taul1!$F$3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Taul1!$F$4:$F$10</c:f>
              <c:numCache/>
            </c:numRef>
          </c:val>
        </c:ser>
        <c:ser>
          <c:idx val="2"/>
          <c:order val="2"/>
          <c:tx>
            <c:strRef>
              <c:f>Taul1!$G$3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Taul1!$G$4:$G$10</c:f>
              <c:numCache/>
            </c:numRef>
          </c:val>
        </c:ser>
        <c:ser>
          <c:idx val="3"/>
          <c:order val="3"/>
          <c:tx>
            <c:strRef>
              <c:f>Taul1!$H$3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Taul1!$H$4:$H$10</c:f>
              <c:numCache/>
            </c:numRef>
          </c:val>
        </c:ser>
        <c:ser>
          <c:idx val="4"/>
          <c:order val="4"/>
          <c:tx>
            <c:strRef>
              <c:f>Taul1!$I$3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Taul1!$I$4:$I$10</c:f>
              <c:numCache/>
            </c:numRef>
          </c:val>
        </c:ser>
        <c:ser>
          <c:idx val="5"/>
          <c:order val="5"/>
          <c:tx>
            <c:strRef>
              <c:f>Taul1!$J$3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Taul1!$J$4:$J$10</c:f>
              <c:numCache/>
            </c:numRef>
          </c:val>
        </c:ser>
        <c:ser>
          <c:idx val="6"/>
          <c:order val="6"/>
          <c:tx>
            <c:strRef>
              <c:f>Taul1!$K$3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Taul1!$K$4:$K$10</c:f>
              <c:numCache/>
            </c:numRef>
          </c:val>
        </c:ser>
        <c:ser>
          <c:idx val="7"/>
          <c:order val="7"/>
          <c:tx>
            <c:strRef>
              <c:f>Taul1!$L$3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Taul1!$L$4:$L$10</c:f>
              <c:numCache/>
            </c:numRef>
          </c:val>
        </c:ser>
        <c:ser>
          <c:idx val="8"/>
          <c:order val="8"/>
          <c:tx>
            <c:strRef>
              <c:f>Taul1!$M$3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Taul1!$M$4:$M$10</c:f>
              <c:numCache/>
            </c:numRef>
          </c:val>
        </c:ser>
        <c:ser>
          <c:idx val="9"/>
          <c:order val="9"/>
          <c:tx>
            <c:strRef>
              <c:f>Taul1!$N$3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Taul1!$N$4:$N$10</c:f>
              <c:numCache/>
            </c:numRef>
          </c:val>
        </c:ser>
        <c:ser>
          <c:idx val="10"/>
          <c:order val="10"/>
          <c:tx>
            <c:strRef>
              <c:f>Taul1!$O$3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Taul1!$O$4:$O$10</c:f>
              <c:numCache/>
            </c:numRef>
          </c:val>
        </c:ser>
        <c:ser>
          <c:idx val="11"/>
          <c:order val="11"/>
          <c:tx>
            <c:strRef>
              <c:f>Taul1!$P$3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Taul1!$P$4:$P$10</c:f>
              <c:numCache/>
            </c:numRef>
          </c:val>
        </c:ser>
        <c:ser>
          <c:idx val="12"/>
          <c:order val="12"/>
          <c:tx>
            <c:strRef>
              <c:f>Taul1!$Q$3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/>
            </c:numRef>
          </c:cat>
          <c:val>
            <c:numRef>
              <c:f>Taul1!$Q$4:$Q$10</c:f>
              <c:numCache/>
            </c:numRef>
          </c:val>
        </c:ser>
        <c:axId val="37244895"/>
        <c:axId val="66768600"/>
        <c:axId val="64046489"/>
      </c:surface3DChart>
      <c:catAx>
        <c:axId val="3724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768600"/>
        <c:crosses val="autoZero"/>
        <c:auto val="1"/>
        <c:lblOffset val="100"/>
        <c:noMultiLvlLbl val="0"/>
      </c:catAx>
      <c:valAx>
        <c:axId val="667686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44895"/>
        <c:crossesAt val="1"/>
        <c:crossBetween val="between"/>
        <c:dispUnits/>
      </c:valAx>
      <c:serAx>
        <c:axId val="6404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7686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Taul1!$E$3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Taul1!$E$4:$E$10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Taul1!$F$3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Taul1!$F$4:$F$10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Taul1!$G$3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Taul1!$G$4:$G$10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Taul1!$H$3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Taul1!$H$4:$H$10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Taul1!$I$3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Taul1!$I$4:$I$10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Taul1!$J$3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Taul1!$J$4:$J$10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Taul1!$K$3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Taul1!$K$4:$K$10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Taul1!$L$3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Taul1!$L$4:$L$10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Taul1!$M$3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Taul1!$M$4:$M$10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Taul1!$N$3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Taul1!$N$4:$N$10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Taul1!$O$3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Taul1!$O$4:$O$10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Taul1!$P$3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Taul1!$P$4:$P$10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Taul1!$Q$3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Taul1!$B$4:$B$10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Taul1!$Q$4:$Q$10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39547490"/>
        <c:axId val="20383091"/>
        <c:axId val="49230092"/>
      </c:surface3DChart>
      <c:catAx>
        <c:axId val="39547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383091"/>
        <c:crosses val="autoZero"/>
        <c:auto val="1"/>
        <c:lblOffset val="100"/>
        <c:noMultiLvlLbl val="0"/>
      </c:catAx>
      <c:valAx>
        <c:axId val="20383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47490"/>
        <c:crossesAt val="1"/>
        <c:crossBetween val="midCat"/>
        <c:dispUnits/>
      </c:valAx>
      <c:serAx>
        <c:axId val="4923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3830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5"/>
      <c:rotY val="120"/>
      <c:depthPercent val="100"/>
      <c:rAngAx val="0"/>
      <c:perspective val="1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Taul2!$E$4:$E$10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Taul2!$F$4:$F$10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Taul2!$G$4:$G$10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Taul2!$H$4:$H$10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Taul2!$I$4:$I$10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Taul2!$J$4:$J$10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Taul2!$K$4:$K$10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Taul2!$L$4:$L$10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Taul2!$M$4:$M$10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Taul2!$N$4:$N$10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Taul2!$O$4:$O$10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Taul2!$P$4:$P$10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Taul2!$Q$4:$Q$10</c:f>
              <c:numCache/>
            </c:numRef>
          </c:val>
        </c:ser>
        <c:axId val="40417645"/>
        <c:axId val="28214486"/>
        <c:axId val="52603783"/>
      </c:surface3DChart>
      <c:catAx>
        <c:axId val="4041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214486"/>
        <c:crosses val="autoZero"/>
        <c:auto val="1"/>
        <c:lblOffset val="100"/>
        <c:noMultiLvlLbl val="0"/>
      </c:catAx>
      <c:valAx>
        <c:axId val="28214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17645"/>
        <c:crossesAt val="1"/>
        <c:crossBetween val="between"/>
        <c:dispUnits/>
      </c:valAx>
      <c:serAx>
        <c:axId val="5260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2144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45"/>
      <c:rotY val="100"/>
      <c:depthPercent val="100"/>
      <c:rAngAx val="0"/>
      <c:perspective val="45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Taul2!$E$4:$E$10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Taul2!$F$4:$F$10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Taul2!$G$4:$G$10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Taul2!$H$4:$H$10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Taul2!$I$4:$I$10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Taul2!$J$4:$J$10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Taul2!$K$4:$K$10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Taul2!$L$4:$L$10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Taul2!$M$4:$M$10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Taul2!$N$4:$N$10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Taul2!$O$4:$O$10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Taul2!$P$4:$P$10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Taul2!$Q$4:$Q$10</c:f>
              <c:numCache/>
            </c:numRef>
          </c:val>
        </c:ser>
        <c:axId val="3672000"/>
        <c:axId val="33048001"/>
        <c:axId val="28996554"/>
      </c:surface3DChart>
      <c:catAx>
        <c:axId val="3672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048001"/>
        <c:crosses val="autoZero"/>
        <c:auto val="1"/>
        <c:lblOffset val="100"/>
        <c:noMultiLvlLbl val="0"/>
      </c:catAx>
      <c:valAx>
        <c:axId val="33048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2000"/>
        <c:crossesAt val="1"/>
        <c:crossBetween val="between"/>
        <c:dispUnits/>
      </c:valAx>
      <c:serAx>
        <c:axId val="28996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04800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100"/>
      <c:depthPercent val="100"/>
      <c:rAngAx val="0"/>
      <c:perspective val="45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Taul2!$E$4:$E$10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Taul2!$F$4:$F$10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Taul2!$G$4:$G$10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Taul2!$H$4:$H$10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Taul2!$I$4:$I$10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Taul2!$J$4:$J$10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Taul2!$K$4:$K$10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Taul2!$L$4:$L$10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Taul2!$M$4:$M$10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Taul2!$N$4:$N$10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Taul2!$O$4:$O$10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Taul2!$P$4:$P$10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Taul2!$Q$4:$Q$10</c:f>
              <c:numCache/>
            </c:numRef>
          </c:val>
        </c:ser>
        <c:axId val="59642395"/>
        <c:axId val="67019508"/>
        <c:axId val="66304661"/>
      </c:surface3DChart>
      <c:catAx>
        <c:axId val="59642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7019508"/>
        <c:crosses val="autoZero"/>
        <c:auto val="1"/>
        <c:lblOffset val="100"/>
        <c:noMultiLvlLbl val="0"/>
      </c:catAx>
      <c:valAx>
        <c:axId val="670195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2395"/>
        <c:crossesAt val="1"/>
        <c:crossBetween val="between"/>
        <c:dispUnits/>
      </c:valAx>
      <c:serAx>
        <c:axId val="6630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701950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12</xdr:row>
      <xdr:rowOff>133350</xdr:rowOff>
    </xdr:from>
    <xdr:to>
      <xdr:col>18</xdr:col>
      <xdr:colOff>19050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638175" y="2762250"/>
        <a:ext cx="4524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247650</xdr:colOff>
      <xdr:row>5</xdr:row>
      <xdr:rowOff>85725</xdr:rowOff>
    </xdr:from>
    <xdr:to>
      <xdr:col>31</xdr:col>
      <xdr:colOff>95250</xdr:colOff>
      <xdr:row>17</xdr:row>
      <xdr:rowOff>76200</xdr:rowOff>
    </xdr:to>
    <xdr:graphicFrame>
      <xdr:nvGraphicFramePr>
        <xdr:cNvPr id="2" name="Chart 2"/>
        <xdr:cNvGraphicFramePr/>
      </xdr:nvGraphicFramePr>
      <xdr:xfrm>
        <a:off x="5391150" y="118110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85725</xdr:colOff>
      <xdr:row>17</xdr:row>
      <xdr:rowOff>114300</xdr:rowOff>
    </xdr:from>
    <xdr:to>
      <xdr:col>34</xdr:col>
      <xdr:colOff>47625</xdr:colOff>
      <xdr:row>31</xdr:row>
      <xdr:rowOff>104775</xdr:rowOff>
    </xdr:to>
    <xdr:graphicFrame>
      <xdr:nvGraphicFramePr>
        <xdr:cNvPr id="3" name="Chart 3"/>
        <xdr:cNvGraphicFramePr/>
      </xdr:nvGraphicFramePr>
      <xdr:xfrm>
        <a:off x="5229225" y="3838575"/>
        <a:ext cx="45339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28</xdr:row>
      <xdr:rowOff>66675</xdr:rowOff>
    </xdr:from>
    <xdr:to>
      <xdr:col>19</xdr:col>
      <xdr:colOff>0</xdr:colOff>
      <xdr:row>42</xdr:row>
      <xdr:rowOff>66675</xdr:rowOff>
    </xdr:to>
    <xdr:graphicFrame>
      <xdr:nvGraphicFramePr>
        <xdr:cNvPr id="4" name="Chart 4"/>
        <xdr:cNvGraphicFramePr/>
      </xdr:nvGraphicFramePr>
      <xdr:xfrm>
        <a:off x="885825" y="6200775"/>
        <a:ext cx="454342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5391150" y="0"/>
        <a:ext cx="3562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12</xdr:row>
      <xdr:rowOff>133350</xdr:rowOff>
    </xdr:from>
    <xdr:to>
      <xdr:col>18</xdr:col>
      <xdr:colOff>19050</xdr:colOff>
      <xdr:row>26</xdr:row>
      <xdr:rowOff>114300</xdr:rowOff>
    </xdr:to>
    <xdr:graphicFrame>
      <xdr:nvGraphicFramePr>
        <xdr:cNvPr id="2" name="Chart 17"/>
        <xdr:cNvGraphicFramePr/>
      </xdr:nvGraphicFramePr>
      <xdr:xfrm>
        <a:off x="638175" y="2762250"/>
        <a:ext cx="45243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85725</xdr:colOff>
      <xdr:row>6</xdr:row>
      <xdr:rowOff>114300</xdr:rowOff>
    </xdr:from>
    <xdr:to>
      <xdr:col>35</xdr:col>
      <xdr:colOff>47625</xdr:colOff>
      <xdr:row>20</xdr:row>
      <xdr:rowOff>104775</xdr:rowOff>
    </xdr:to>
    <xdr:graphicFrame>
      <xdr:nvGraphicFramePr>
        <xdr:cNvPr id="3" name="Chart 19"/>
        <xdr:cNvGraphicFramePr/>
      </xdr:nvGraphicFramePr>
      <xdr:xfrm>
        <a:off x="5514975" y="1428750"/>
        <a:ext cx="45339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28</xdr:row>
      <xdr:rowOff>66675</xdr:rowOff>
    </xdr:from>
    <xdr:to>
      <xdr:col>19</xdr:col>
      <xdr:colOff>0</xdr:colOff>
      <xdr:row>42</xdr:row>
      <xdr:rowOff>66675</xdr:rowOff>
    </xdr:to>
    <xdr:graphicFrame>
      <xdr:nvGraphicFramePr>
        <xdr:cNvPr id="4" name="Chart 20"/>
        <xdr:cNvGraphicFramePr/>
      </xdr:nvGraphicFramePr>
      <xdr:xfrm>
        <a:off x="885825" y="6200775"/>
        <a:ext cx="454342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V3" sqref="V3"/>
    </sheetView>
  </sheetViews>
  <sheetFormatPr defaultColWidth="9.140625" defaultRowHeight="17.25" customHeight="1"/>
  <cols>
    <col min="1" max="1" width="4.28125" style="1" customWidth="1"/>
    <col min="2" max="16384" width="4.28125" style="3" customWidth="1"/>
  </cols>
  <sheetData>
    <row r="1" spans="1:19" ht="17.25" customHeight="1">
      <c r="A1" s="4" t="s">
        <v>2</v>
      </c>
      <c r="S1" s="3" t="s">
        <v>4</v>
      </c>
    </row>
    <row r="2" spans="1:19" s="1" customFormat="1" ht="17.25" customHeight="1">
      <c r="A2" s="1">
        <v>0</v>
      </c>
      <c r="B2" s="1">
        <f>A2+5</f>
        <v>5</v>
      </c>
      <c r="C2" s="1">
        <f aca="true" t="shared" si="0" ref="C2:P2">B2+5</f>
        <v>10</v>
      </c>
      <c r="D2" s="1">
        <f t="shared" si="0"/>
        <v>15</v>
      </c>
      <c r="E2" s="1">
        <f t="shared" si="0"/>
        <v>20</v>
      </c>
      <c r="F2" s="1">
        <f t="shared" si="0"/>
        <v>25</v>
      </c>
      <c r="G2" s="1">
        <f t="shared" si="0"/>
        <v>30</v>
      </c>
      <c r="H2" s="1">
        <f t="shared" si="0"/>
        <v>35</v>
      </c>
      <c r="I2" s="1">
        <f t="shared" si="0"/>
        <v>40</v>
      </c>
      <c r="J2" s="1">
        <f t="shared" si="0"/>
        <v>45</v>
      </c>
      <c r="K2" s="1">
        <f t="shared" si="0"/>
        <v>50</v>
      </c>
      <c r="L2" s="1">
        <f t="shared" si="0"/>
        <v>55</v>
      </c>
      <c r="M2" s="1">
        <f t="shared" si="0"/>
        <v>60</v>
      </c>
      <c r="N2" s="1">
        <f t="shared" si="0"/>
        <v>65</v>
      </c>
      <c r="O2" s="1">
        <f t="shared" si="0"/>
        <v>70</v>
      </c>
      <c r="P2" s="1">
        <f t="shared" si="0"/>
        <v>75</v>
      </c>
      <c r="Q2" s="1">
        <f>P2+5</f>
        <v>80</v>
      </c>
      <c r="R2" s="2"/>
      <c r="S2" s="2" t="s">
        <v>1</v>
      </c>
    </row>
    <row r="3" spans="1:17" ht="17.25" customHeight="1">
      <c r="A3" s="1">
        <v>5</v>
      </c>
      <c r="E3" s="5">
        <v>20</v>
      </c>
      <c r="F3" s="5">
        <v>25</v>
      </c>
      <c r="G3" s="5">
        <v>30</v>
      </c>
      <c r="H3" s="5">
        <v>35</v>
      </c>
      <c r="I3" s="5">
        <v>40</v>
      </c>
      <c r="J3" s="5">
        <v>45</v>
      </c>
      <c r="K3" s="5">
        <v>50</v>
      </c>
      <c r="L3" s="5">
        <v>55</v>
      </c>
      <c r="M3" s="5">
        <v>60</v>
      </c>
      <c r="N3" s="5">
        <v>65</v>
      </c>
      <c r="O3" s="5">
        <v>70</v>
      </c>
      <c r="P3" s="5">
        <v>75</v>
      </c>
      <c r="Q3" s="5">
        <v>80</v>
      </c>
    </row>
    <row r="4" spans="1:17" ht="17.25" customHeight="1">
      <c r="A4" s="1">
        <f>A3+5</f>
        <v>10</v>
      </c>
      <c r="B4" s="5">
        <v>10</v>
      </c>
      <c r="E4" s="3">
        <f aca="true" t="shared" si="1" ref="E4:Q4">20*10+15*E2</f>
        <v>500</v>
      </c>
      <c r="F4" s="3">
        <f t="shared" si="1"/>
        <v>575</v>
      </c>
      <c r="G4" s="3">
        <f t="shared" si="1"/>
        <v>650</v>
      </c>
      <c r="H4" s="3">
        <f t="shared" si="1"/>
        <v>725</v>
      </c>
      <c r="I4" s="3">
        <f t="shared" si="1"/>
        <v>800</v>
      </c>
      <c r="J4" s="3">
        <f t="shared" si="1"/>
        <v>875</v>
      </c>
      <c r="K4" s="3">
        <f t="shared" si="1"/>
        <v>950</v>
      </c>
      <c r="L4" s="3">
        <f t="shared" si="1"/>
        <v>1025</v>
      </c>
      <c r="M4" s="3">
        <f t="shared" si="1"/>
        <v>1100</v>
      </c>
      <c r="N4" s="3">
        <f t="shared" si="1"/>
        <v>1175</v>
      </c>
      <c r="O4" s="3">
        <f t="shared" si="1"/>
        <v>1250</v>
      </c>
      <c r="P4" s="3">
        <f t="shared" si="1"/>
        <v>1325</v>
      </c>
      <c r="Q4" s="3">
        <f t="shared" si="1"/>
        <v>1400</v>
      </c>
    </row>
    <row r="5" spans="1:17" ht="17.25" customHeight="1">
      <c r="A5" s="1">
        <f aca="true" t="shared" si="2" ref="A5:A10">A4+5</f>
        <v>15</v>
      </c>
      <c r="B5" s="5">
        <v>15</v>
      </c>
      <c r="E5" s="3">
        <f aca="true" t="shared" si="3" ref="E5:Q5">20*15+15*E2</f>
        <v>600</v>
      </c>
      <c r="F5" s="3">
        <f t="shared" si="3"/>
        <v>675</v>
      </c>
      <c r="G5" s="3">
        <f t="shared" si="3"/>
        <v>750</v>
      </c>
      <c r="H5" s="3">
        <f t="shared" si="3"/>
        <v>825</v>
      </c>
      <c r="I5" s="3">
        <f t="shared" si="3"/>
        <v>900</v>
      </c>
      <c r="J5" s="3">
        <f t="shared" si="3"/>
        <v>975</v>
      </c>
      <c r="K5" s="3">
        <f t="shared" si="3"/>
        <v>1050</v>
      </c>
      <c r="L5" s="3">
        <f t="shared" si="3"/>
        <v>1125</v>
      </c>
      <c r="M5" s="3">
        <f t="shared" si="3"/>
        <v>1200</v>
      </c>
      <c r="N5" s="3">
        <f t="shared" si="3"/>
        <v>1275</v>
      </c>
      <c r="O5" s="3">
        <f t="shared" si="3"/>
        <v>1350</v>
      </c>
      <c r="P5" s="3">
        <f t="shared" si="3"/>
        <v>1425</v>
      </c>
      <c r="Q5" s="3">
        <f t="shared" si="3"/>
        <v>1500</v>
      </c>
    </row>
    <row r="6" spans="1:17" ht="17.25" customHeight="1">
      <c r="A6" s="1">
        <f t="shared" si="2"/>
        <v>20</v>
      </c>
      <c r="B6" s="5">
        <v>20</v>
      </c>
      <c r="E6" s="3">
        <f>20*20+15*E2</f>
        <v>700</v>
      </c>
      <c r="F6" s="3">
        <f aca="true" t="shared" si="4" ref="F6:Q6">20*20+15*F2</f>
        <v>775</v>
      </c>
      <c r="G6" s="3">
        <f t="shared" si="4"/>
        <v>850</v>
      </c>
      <c r="H6" s="3">
        <f t="shared" si="4"/>
        <v>925</v>
      </c>
      <c r="I6" s="3">
        <f t="shared" si="4"/>
        <v>1000</v>
      </c>
      <c r="J6" s="3">
        <f t="shared" si="4"/>
        <v>1075</v>
      </c>
      <c r="K6" s="3">
        <f t="shared" si="4"/>
        <v>1150</v>
      </c>
      <c r="L6" s="3">
        <f t="shared" si="4"/>
        <v>1225</v>
      </c>
      <c r="M6" s="3">
        <f t="shared" si="4"/>
        <v>1300</v>
      </c>
      <c r="N6" s="3">
        <f t="shared" si="4"/>
        <v>1375</v>
      </c>
      <c r="O6" s="3">
        <f t="shared" si="4"/>
        <v>1450</v>
      </c>
      <c r="P6" s="3">
        <f t="shared" si="4"/>
        <v>1525</v>
      </c>
      <c r="Q6" s="3">
        <f t="shared" si="4"/>
        <v>1600</v>
      </c>
    </row>
    <row r="7" spans="1:17" ht="17.25" customHeight="1">
      <c r="A7" s="1">
        <f t="shared" si="2"/>
        <v>25</v>
      </c>
      <c r="B7" s="5">
        <v>25</v>
      </c>
      <c r="E7" s="3">
        <f aca="true" t="shared" si="5" ref="E7:Q7">20*25+15*E2</f>
        <v>800</v>
      </c>
      <c r="F7" s="3">
        <f t="shared" si="5"/>
        <v>875</v>
      </c>
      <c r="G7" s="3">
        <f t="shared" si="5"/>
        <v>950</v>
      </c>
      <c r="H7" s="3">
        <f t="shared" si="5"/>
        <v>1025</v>
      </c>
      <c r="I7" s="3">
        <f t="shared" si="5"/>
        <v>1100</v>
      </c>
      <c r="J7" s="3">
        <f t="shared" si="5"/>
        <v>1175</v>
      </c>
      <c r="K7" s="3">
        <f t="shared" si="5"/>
        <v>1250</v>
      </c>
      <c r="L7" s="3">
        <f t="shared" si="5"/>
        <v>1325</v>
      </c>
      <c r="M7" s="3">
        <f t="shared" si="5"/>
        <v>1400</v>
      </c>
      <c r="N7" s="3">
        <f t="shared" si="5"/>
        <v>1475</v>
      </c>
      <c r="O7" s="3">
        <f t="shared" si="5"/>
        <v>1550</v>
      </c>
      <c r="P7" s="3">
        <f t="shared" si="5"/>
        <v>1625</v>
      </c>
      <c r="Q7" s="3">
        <f t="shared" si="5"/>
        <v>1700</v>
      </c>
    </row>
    <row r="8" spans="1:17" ht="17.25" customHeight="1">
      <c r="A8" s="1">
        <f t="shared" si="2"/>
        <v>30</v>
      </c>
      <c r="B8" s="5">
        <v>30</v>
      </c>
      <c r="E8" s="3">
        <f aca="true" t="shared" si="6" ref="E8:Q8">20*30+15*E2</f>
        <v>900</v>
      </c>
      <c r="F8" s="3">
        <f t="shared" si="6"/>
        <v>975</v>
      </c>
      <c r="G8" s="3">
        <f t="shared" si="6"/>
        <v>1050</v>
      </c>
      <c r="H8" s="3">
        <f t="shared" si="6"/>
        <v>1125</v>
      </c>
      <c r="I8" s="3">
        <f t="shared" si="6"/>
        <v>1200</v>
      </c>
      <c r="J8" s="3">
        <f t="shared" si="6"/>
        <v>1275</v>
      </c>
      <c r="K8" s="3">
        <f t="shared" si="6"/>
        <v>1350</v>
      </c>
      <c r="L8" s="3">
        <f t="shared" si="6"/>
        <v>1425</v>
      </c>
      <c r="M8" s="3">
        <f t="shared" si="6"/>
        <v>1500</v>
      </c>
      <c r="N8" s="3">
        <f t="shared" si="6"/>
        <v>1575</v>
      </c>
      <c r="O8" s="3">
        <f t="shared" si="6"/>
        <v>1650</v>
      </c>
      <c r="P8" s="3">
        <f t="shared" si="6"/>
        <v>1725</v>
      </c>
      <c r="Q8" s="3">
        <f t="shared" si="6"/>
        <v>1800</v>
      </c>
    </row>
    <row r="9" spans="1:17" ht="17.25" customHeight="1">
      <c r="A9" s="1">
        <f t="shared" si="2"/>
        <v>35</v>
      </c>
      <c r="B9" s="5">
        <v>35</v>
      </c>
      <c r="E9" s="3">
        <f aca="true" t="shared" si="7" ref="E9:Q9">20*35+15*E2</f>
        <v>1000</v>
      </c>
      <c r="F9" s="3">
        <f t="shared" si="7"/>
        <v>1075</v>
      </c>
      <c r="G9" s="3">
        <f t="shared" si="7"/>
        <v>1150</v>
      </c>
      <c r="H9" s="3">
        <f t="shared" si="7"/>
        <v>1225</v>
      </c>
      <c r="I9" s="3">
        <f t="shared" si="7"/>
        <v>1300</v>
      </c>
      <c r="J9" s="3">
        <f t="shared" si="7"/>
        <v>1375</v>
      </c>
      <c r="K9" s="3">
        <f t="shared" si="7"/>
        <v>1450</v>
      </c>
      <c r="L9" s="3">
        <f t="shared" si="7"/>
        <v>1525</v>
      </c>
      <c r="M9" s="3">
        <f t="shared" si="7"/>
        <v>1600</v>
      </c>
      <c r="N9" s="3">
        <f t="shared" si="7"/>
        <v>1675</v>
      </c>
      <c r="O9" s="3">
        <f t="shared" si="7"/>
        <v>1750</v>
      </c>
      <c r="P9" s="3">
        <f t="shared" si="7"/>
        <v>1825</v>
      </c>
      <c r="Q9" s="3">
        <f t="shared" si="7"/>
        <v>1900</v>
      </c>
    </row>
    <row r="10" spans="1:17" ht="17.25" customHeight="1">
      <c r="A10" s="1">
        <f t="shared" si="2"/>
        <v>40</v>
      </c>
      <c r="B10" s="5">
        <v>40</v>
      </c>
      <c r="E10" s="3">
        <f aca="true" t="shared" si="8" ref="E10:Q10">20*40+15*E2</f>
        <v>1100</v>
      </c>
      <c r="F10" s="3">
        <f t="shared" si="8"/>
        <v>1175</v>
      </c>
      <c r="G10" s="3">
        <f t="shared" si="8"/>
        <v>1250</v>
      </c>
      <c r="H10" s="3">
        <f t="shared" si="8"/>
        <v>1325</v>
      </c>
      <c r="I10" s="3">
        <f t="shared" si="8"/>
        <v>1400</v>
      </c>
      <c r="J10" s="3">
        <f t="shared" si="8"/>
        <v>1475</v>
      </c>
      <c r="K10" s="3">
        <f t="shared" si="8"/>
        <v>1550</v>
      </c>
      <c r="L10" s="3">
        <f t="shared" si="8"/>
        <v>1625</v>
      </c>
      <c r="M10" s="3">
        <f t="shared" si="8"/>
        <v>1700</v>
      </c>
      <c r="N10" s="3">
        <f t="shared" si="8"/>
        <v>1775</v>
      </c>
      <c r="O10" s="3">
        <f t="shared" si="8"/>
        <v>1850</v>
      </c>
      <c r="P10" s="3">
        <f t="shared" si="8"/>
        <v>1925</v>
      </c>
      <c r="Q10" s="3">
        <f t="shared" si="8"/>
        <v>2000</v>
      </c>
    </row>
    <row r="12" ht="17.25" customHeight="1">
      <c r="A12" s="2" t="s">
        <v>0</v>
      </c>
    </row>
    <row r="22" ht="17.25" customHeight="1">
      <c r="A22" s="2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P1" sqref="P1"/>
    </sheetView>
  </sheetViews>
  <sheetFormatPr defaultColWidth="9.140625" defaultRowHeight="17.25" customHeight="1"/>
  <cols>
    <col min="1" max="1" width="4.28125" style="1" customWidth="1"/>
    <col min="2" max="16384" width="4.28125" style="3" customWidth="1"/>
  </cols>
  <sheetData>
    <row r="1" spans="1:16" ht="17.25" customHeight="1">
      <c r="A1" s="4" t="s">
        <v>2</v>
      </c>
      <c r="P1" s="3" t="s">
        <v>3</v>
      </c>
    </row>
    <row r="2" spans="1:19" s="1" customFormat="1" ht="17.25" customHeight="1">
      <c r="A2" s="1">
        <v>0</v>
      </c>
      <c r="B2" s="1">
        <f>A2+5</f>
        <v>5</v>
      </c>
      <c r="C2" s="1">
        <f aca="true" t="shared" si="0" ref="C2:P2">B2+5</f>
        <v>10</v>
      </c>
      <c r="D2" s="1">
        <f t="shared" si="0"/>
        <v>15</v>
      </c>
      <c r="E2" s="1">
        <f t="shared" si="0"/>
        <v>20</v>
      </c>
      <c r="F2" s="1">
        <f t="shared" si="0"/>
        <v>25</v>
      </c>
      <c r="G2" s="1">
        <f t="shared" si="0"/>
        <v>30</v>
      </c>
      <c r="H2" s="1">
        <f t="shared" si="0"/>
        <v>35</v>
      </c>
      <c r="I2" s="1">
        <f t="shared" si="0"/>
        <v>40</v>
      </c>
      <c r="J2" s="1">
        <f t="shared" si="0"/>
        <v>45</v>
      </c>
      <c r="K2" s="1">
        <f t="shared" si="0"/>
        <v>50</v>
      </c>
      <c r="L2" s="1">
        <f t="shared" si="0"/>
        <v>55</v>
      </c>
      <c r="M2" s="1">
        <f t="shared" si="0"/>
        <v>60</v>
      </c>
      <c r="N2" s="1">
        <f t="shared" si="0"/>
        <v>65</v>
      </c>
      <c r="O2" s="1">
        <f t="shared" si="0"/>
        <v>70</v>
      </c>
      <c r="P2" s="1">
        <f t="shared" si="0"/>
        <v>75</v>
      </c>
      <c r="Q2" s="1">
        <f>P2+5</f>
        <v>80</v>
      </c>
      <c r="R2" s="2"/>
      <c r="S2" s="2" t="s">
        <v>1</v>
      </c>
    </row>
    <row r="3" spans="1:17" ht="17.25" customHeight="1">
      <c r="A3" s="1">
        <v>5</v>
      </c>
      <c r="E3" s="5">
        <v>20</v>
      </c>
      <c r="F3" s="5">
        <v>25</v>
      </c>
      <c r="G3" s="5">
        <v>30</v>
      </c>
      <c r="H3" s="5">
        <v>35</v>
      </c>
      <c r="I3" s="5">
        <v>40</v>
      </c>
      <c r="J3" s="5">
        <v>45</v>
      </c>
      <c r="K3" s="5">
        <v>50</v>
      </c>
      <c r="L3" s="5">
        <v>55</v>
      </c>
      <c r="M3" s="5">
        <v>60</v>
      </c>
      <c r="N3" s="5">
        <v>65</v>
      </c>
      <c r="O3" s="5">
        <v>70</v>
      </c>
      <c r="P3" s="5">
        <v>75</v>
      </c>
      <c r="Q3" s="5">
        <v>80</v>
      </c>
    </row>
    <row r="4" spans="1:17" ht="17.25" customHeight="1">
      <c r="A4" s="1">
        <f>A3+5</f>
        <v>10</v>
      </c>
      <c r="B4" s="5">
        <v>10</v>
      </c>
      <c r="E4" s="3">
        <f aca="true" t="shared" si="1" ref="E4:Q4">20*10+15*E2</f>
        <v>500</v>
      </c>
      <c r="F4" s="3">
        <f t="shared" si="1"/>
        <v>575</v>
      </c>
      <c r="G4" s="3">
        <f t="shared" si="1"/>
        <v>650</v>
      </c>
      <c r="H4" s="3">
        <f t="shared" si="1"/>
        <v>725</v>
      </c>
      <c r="I4" s="3">
        <f t="shared" si="1"/>
        <v>800</v>
      </c>
      <c r="J4" s="3">
        <f t="shared" si="1"/>
        <v>875</v>
      </c>
      <c r="K4" s="3">
        <f t="shared" si="1"/>
        <v>950</v>
      </c>
      <c r="L4" s="3">
        <f t="shared" si="1"/>
        <v>1025</v>
      </c>
      <c r="M4" s="3">
        <f t="shared" si="1"/>
        <v>1100</v>
      </c>
      <c r="N4" s="3">
        <f t="shared" si="1"/>
        <v>1175</v>
      </c>
      <c r="O4" s="3">
        <f t="shared" si="1"/>
        <v>1250</v>
      </c>
      <c r="P4" s="3">
        <f t="shared" si="1"/>
        <v>1325</v>
      </c>
      <c r="Q4" s="3">
        <f t="shared" si="1"/>
        <v>1400</v>
      </c>
    </row>
    <row r="5" spans="1:17" ht="17.25" customHeight="1">
      <c r="A5" s="1">
        <f aca="true" t="shared" si="2" ref="A5:A10">A4+5</f>
        <v>15</v>
      </c>
      <c r="B5" s="5">
        <v>15</v>
      </c>
      <c r="E5" s="3">
        <f aca="true" t="shared" si="3" ref="E5:Q5">20*15+15*E2</f>
        <v>600</v>
      </c>
      <c r="F5" s="3">
        <f t="shared" si="3"/>
        <v>675</v>
      </c>
      <c r="G5" s="3">
        <f t="shared" si="3"/>
        <v>750</v>
      </c>
      <c r="H5" s="3">
        <f t="shared" si="3"/>
        <v>825</v>
      </c>
      <c r="I5" s="3">
        <f t="shared" si="3"/>
        <v>900</v>
      </c>
      <c r="J5" s="3">
        <f t="shared" si="3"/>
        <v>975</v>
      </c>
      <c r="K5" s="3">
        <f t="shared" si="3"/>
        <v>1050</v>
      </c>
      <c r="L5" s="3">
        <f t="shared" si="3"/>
        <v>1125</v>
      </c>
      <c r="M5" s="3">
        <f t="shared" si="3"/>
        <v>1200</v>
      </c>
      <c r="N5" s="3">
        <f t="shared" si="3"/>
        <v>1275</v>
      </c>
      <c r="O5" s="3">
        <f t="shared" si="3"/>
        <v>1350</v>
      </c>
      <c r="P5" s="3">
        <f t="shared" si="3"/>
        <v>1425</v>
      </c>
      <c r="Q5" s="3">
        <f t="shared" si="3"/>
        <v>1500</v>
      </c>
    </row>
    <row r="6" spans="1:17" ht="17.25" customHeight="1">
      <c r="A6" s="1">
        <f t="shared" si="2"/>
        <v>20</v>
      </c>
      <c r="B6" s="5">
        <v>20</v>
      </c>
      <c r="E6" s="3">
        <f>20*20+15*E2</f>
        <v>700</v>
      </c>
      <c r="F6" s="3">
        <f aca="true" t="shared" si="4" ref="F6:Q6">20*20+15*F2</f>
        <v>775</v>
      </c>
      <c r="G6" s="3">
        <f t="shared" si="4"/>
        <v>850</v>
      </c>
      <c r="H6" s="3">
        <f t="shared" si="4"/>
        <v>925</v>
      </c>
      <c r="I6" s="3">
        <f t="shared" si="4"/>
        <v>1000</v>
      </c>
      <c r="J6" s="3">
        <f t="shared" si="4"/>
        <v>1075</v>
      </c>
      <c r="K6" s="3">
        <f t="shared" si="4"/>
        <v>1150</v>
      </c>
      <c r="L6" s="3">
        <f t="shared" si="4"/>
        <v>1225</v>
      </c>
      <c r="M6" s="3">
        <f t="shared" si="4"/>
        <v>1300</v>
      </c>
      <c r="N6" s="3">
        <f t="shared" si="4"/>
        <v>1375</v>
      </c>
      <c r="O6" s="3">
        <f t="shared" si="4"/>
        <v>1450</v>
      </c>
      <c r="P6" s="3">
        <f t="shared" si="4"/>
        <v>1525</v>
      </c>
      <c r="Q6" s="3">
        <f t="shared" si="4"/>
        <v>1600</v>
      </c>
    </row>
    <row r="7" spans="1:16" ht="17.25" customHeight="1">
      <c r="A7" s="1">
        <f t="shared" si="2"/>
        <v>25</v>
      </c>
      <c r="B7" s="5">
        <v>25</v>
      </c>
      <c r="E7" s="3">
        <f aca="true" t="shared" si="5" ref="E7:P7">20*25+15*E2</f>
        <v>800</v>
      </c>
      <c r="F7" s="3">
        <f t="shared" si="5"/>
        <v>875</v>
      </c>
      <c r="G7" s="3">
        <f t="shared" si="5"/>
        <v>950</v>
      </c>
      <c r="H7" s="3">
        <f t="shared" si="5"/>
        <v>1025</v>
      </c>
      <c r="I7" s="3">
        <f t="shared" si="5"/>
        <v>1100</v>
      </c>
      <c r="J7" s="3">
        <f t="shared" si="5"/>
        <v>1175</v>
      </c>
      <c r="K7" s="3">
        <f t="shared" si="5"/>
        <v>1250</v>
      </c>
      <c r="L7" s="3">
        <f t="shared" si="5"/>
        <v>1325</v>
      </c>
      <c r="M7" s="3">
        <f t="shared" si="5"/>
        <v>1400</v>
      </c>
      <c r="N7" s="3">
        <f t="shared" si="5"/>
        <v>1475</v>
      </c>
      <c r="O7" s="3">
        <f t="shared" si="5"/>
        <v>1550</v>
      </c>
      <c r="P7" s="3">
        <f t="shared" si="5"/>
        <v>1625</v>
      </c>
    </row>
    <row r="8" spans="1:15" ht="17.25" customHeight="1">
      <c r="A8" s="1">
        <f t="shared" si="2"/>
        <v>30</v>
      </c>
      <c r="B8" s="5">
        <v>30</v>
      </c>
      <c r="E8" s="3">
        <f aca="true" t="shared" si="6" ref="E8:O8">20*30+15*E2</f>
        <v>900</v>
      </c>
      <c r="F8" s="3">
        <f t="shared" si="6"/>
        <v>975</v>
      </c>
      <c r="G8" s="3">
        <f t="shared" si="6"/>
        <v>1050</v>
      </c>
      <c r="H8" s="3">
        <f t="shared" si="6"/>
        <v>1125</v>
      </c>
      <c r="I8" s="3">
        <f t="shared" si="6"/>
        <v>1200</v>
      </c>
      <c r="J8" s="3">
        <f t="shared" si="6"/>
        <v>1275</v>
      </c>
      <c r="K8" s="3">
        <f t="shared" si="6"/>
        <v>1350</v>
      </c>
      <c r="L8" s="3">
        <f t="shared" si="6"/>
        <v>1425</v>
      </c>
      <c r="M8" s="3">
        <f t="shared" si="6"/>
        <v>1500</v>
      </c>
      <c r="N8" s="3">
        <f t="shared" si="6"/>
        <v>1575</v>
      </c>
      <c r="O8" s="3">
        <f t="shared" si="6"/>
        <v>1650</v>
      </c>
    </row>
    <row r="9" spans="1:14" ht="17.25" customHeight="1">
      <c r="A9" s="1">
        <f t="shared" si="2"/>
        <v>35</v>
      </c>
      <c r="B9" s="5">
        <v>35</v>
      </c>
      <c r="E9" s="3">
        <f aca="true" t="shared" si="7" ref="E9:N9">20*35+15*E2</f>
        <v>1000</v>
      </c>
      <c r="F9" s="3">
        <f t="shared" si="7"/>
        <v>1075</v>
      </c>
      <c r="G9" s="3">
        <f t="shared" si="7"/>
        <v>1150</v>
      </c>
      <c r="H9" s="3">
        <f t="shared" si="7"/>
        <v>1225</v>
      </c>
      <c r="I9" s="3">
        <f t="shared" si="7"/>
        <v>1300</v>
      </c>
      <c r="J9" s="3">
        <f t="shared" si="7"/>
        <v>1375</v>
      </c>
      <c r="K9" s="3">
        <f t="shared" si="7"/>
        <v>1450</v>
      </c>
      <c r="L9" s="3">
        <f t="shared" si="7"/>
        <v>1525</v>
      </c>
      <c r="M9" s="3">
        <f t="shared" si="7"/>
        <v>1600</v>
      </c>
      <c r="N9" s="3">
        <f t="shared" si="7"/>
        <v>1675</v>
      </c>
    </row>
    <row r="10" spans="1:13" ht="17.25" customHeight="1">
      <c r="A10" s="1">
        <f t="shared" si="2"/>
        <v>40</v>
      </c>
      <c r="B10" s="5">
        <v>40</v>
      </c>
      <c r="E10" s="3">
        <f aca="true" t="shared" si="8" ref="E10:M10">20*40+15*E2</f>
        <v>1100</v>
      </c>
      <c r="F10" s="3">
        <f t="shared" si="8"/>
        <v>1175</v>
      </c>
      <c r="G10" s="3">
        <f t="shared" si="8"/>
        <v>1250</v>
      </c>
      <c r="H10" s="3">
        <f t="shared" si="8"/>
        <v>1325</v>
      </c>
      <c r="I10" s="3">
        <f t="shared" si="8"/>
        <v>1400</v>
      </c>
      <c r="J10" s="3">
        <f t="shared" si="8"/>
        <v>1475</v>
      </c>
      <c r="K10" s="3">
        <f t="shared" si="8"/>
        <v>1550</v>
      </c>
      <c r="L10" s="3">
        <f t="shared" si="8"/>
        <v>1625</v>
      </c>
      <c r="M10" s="3">
        <f t="shared" si="8"/>
        <v>1700</v>
      </c>
    </row>
    <row r="12" ht="17.25" customHeight="1">
      <c r="A12" s="2" t="s">
        <v>0</v>
      </c>
    </row>
    <row r="22" ht="17.25" customHeight="1">
      <c r="A22" s="2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Hähkiöniemi, Markus Matti Mikael</cp:lastModifiedBy>
  <cp:lastPrinted>2007-02-28T13:12:39Z</cp:lastPrinted>
  <dcterms:created xsi:type="dcterms:W3CDTF">2006-12-27T13:14:51Z</dcterms:created>
  <dcterms:modified xsi:type="dcterms:W3CDTF">2007-03-08T08:15:27Z</dcterms:modified>
  <cp:category/>
  <cp:version/>
  <cp:contentType/>
  <cp:contentStatus/>
</cp:coreProperties>
</file>