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<sst xmlns="http://schemas.openxmlformats.org/spreadsheetml/2006/main" count="3" uniqueCount="3">
  <si>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Esim. 4. Poppanat ja verhot</t>
  </si>
  <si>
    <t>y</t>
  </si>
  <si>
    <t>x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</si>
</sst>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B]d\.\ mmmm&quot;ta &quot;yyyy"/>
    <numFmt numFmtId="165" formatCode="0.0"/>
  </numFmts>
  <fonts count="17">
    <font>
      <sz val="10"/>
      <name val="Arial"/>
      <family val="0"/>
    </font>
    <font>
      <sz val="8"/>
      <name val="Arial"/>
      <family val="0"/>
    </font>
    <font>
      <b/>
      <sz val="8"/>
      <name val="Arial"/>
      <family val="0"/>
    </font>
    <font>
      <b/>
      <sz val="14.25"/>
      <name val="Arial"/>
      <family val="0"/>
    </font>
    <font>
      <b/>
      <sz val="11.75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sz val="8.75"/>
      <name val="Arial"/>
      <family val="0"/>
    </font>
    <font>
      <b/>
      <sz val="12"/>
      <name val="Arial"/>
      <family val="0"/>
    </font>
    <font>
      <b/>
      <sz val="10.25"/>
      <name val="Arial"/>
      <family val="0"/>
    </font>
    <font>
      <b/>
      <sz val="10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sz val="2.5"/>
      <name val="Arial"/>
      <family val="0"/>
    </font>
    <font>
      <b/>
      <sz val="3.25"/>
      <name val="Arial"/>
      <family val="0"/>
    </font>
    <font>
      <b/>
      <sz val="14.5"/>
      <name val="Arial"/>
      <family val="0"/>
    </font>
    <font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" fontId="1" fillId="0" borderId="0" xfId="0" applyNumberFormat="1" applyFont="1" applyFill="1" applyAlignment="1">
      <alignment horizontal="center" vertical="center"/>
    </xf>
    <xf numFmtId="165" fontId="0" fillId="2" borderId="0" xfId="0" applyNumberFormat="1" applyFont="1" applyFill="1" applyAlignment="1">
      <alignment vertical="center"/>
    </xf>
    <xf numFmtId="165" fontId="1" fillId="2" borderId="0" xfId="0" applyNumberFormat="1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165" fontId="1" fillId="0" borderId="0" xfId="0" applyNumberFormat="1" applyFont="1" applyFill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5"/>
      <c:rotY val="120"/>
      <c:depthPercent val="100"/>
      <c:rAngAx val="0"/>
      <c:perspective val="2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Taul1!$AL$26:$AL$42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Taul1!$AM$26:$AM$42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Taul1!$AN$26:$AN$42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Taul1!$AO$26:$AO$42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Taul1!$AP$26:$AP$42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2,5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Taul1!$AQ$26:$AQ$42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Taul1!$AR$26:$AR$42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3,5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Taul1!$AS$26:$AS$42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Taul1!$AT$26:$AT$42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4,5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Taul1!$AU$26:$AU$42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Taul1!$AV$26:$AV$42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5,5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Taul1!$AW$26:$AW$42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Taul1!$AX$26:$AX$42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6,5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Taul1!$AY$26:$AY$42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Taul1!$AZ$26:$AZ$42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7,5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Taul1!$BA$26:$BA$42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Taul1!$BB$26:$BB$42</c:f>
              <c:numCache/>
            </c:numRef>
          </c:val>
        </c:ser>
        <c:axId val="62754464"/>
        <c:axId val="27919265"/>
        <c:axId val="49946794"/>
      </c:surface3DChart>
      <c:catAx>
        <c:axId val="627544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919265"/>
        <c:crosses val="autoZero"/>
        <c:auto val="1"/>
        <c:lblOffset val="100"/>
        <c:noMultiLvlLbl val="0"/>
      </c:catAx>
      <c:valAx>
        <c:axId val="2791926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754464"/>
        <c:crossesAt val="1"/>
        <c:crossBetween val="between"/>
        <c:dispUnits/>
      </c:valAx>
      <c:serAx>
        <c:axId val="499467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2791926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Taul1!$AL$26:$AL$42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Taul1!$AM$26:$AM$42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Taul1!$AN$26:$AN$42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Taul1!$AO$26:$AO$42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Taul1!$AP$26:$AP$42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2,5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Taul1!$AQ$26:$AQ$42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Taul1!$AR$26:$AR$42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3,5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Taul1!$AS$26:$AS$42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Taul1!$AT$26:$AT$42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4,5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Taul1!$AU$26:$AU$42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Taul1!$AV$26:$AV$42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5,5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Taul1!$AW$26:$AW$42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Taul1!$AX$26:$AX$42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6,5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Taul1!$AY$26:$AY$42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Taul1!$AZ$26:$AZ$42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7,5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Taul1!$BA$26:$BA$42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Taul1!$BB$26:$BB$42</c:f>
              <c:numCache/>
            </c:numRef>
          </c:val>
        </c:ser>
        <c:axId val="46867963"/>
        <c:axId val="19158484"/>
        <c:axId val="38208629"/>
      </c:surface3DChart>
      <c:catAx>
        <c:axId val="46867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158484"/>
        <c:crosses val="autoZero"/>
        <c:auto val="1"/>
        <c:lblOffset val="100"/>
        <c:noMultiLvlLbl val="0"/>
      </c:catAx>
      <c:valAx>
        <c:axId val="191584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867963"/>
        <c:crossesAt val="1"/>
        <c:crossBetween val="midCat"/>
        <c:dispUnits/>
      </c:valAx>
      <c:serAx>
        <c:axId val="382086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9158484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45"/>
      <c:rotY val="10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Taul1!$AL$26:$AL$42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Taul1!$AM$26:$AM$42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Taul1!$AN$26:$AN$42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Taul1!$AO$26:$AO$42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Taul1!$AP$26:$AP$42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2,5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Taul1!$AQ$26:$AQ$42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Taul1!$AR$26:$AR$42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3,5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Taul1!$AS$26:$AS$42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Taul1!$AT$26:$AT$42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4,5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Taul1!$AU$26:$AU$42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Taul1!$AV$26:$AV$42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5,5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Taul1!$AW$26:$AW$42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Taul1!$AX$26:$AX$42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6,5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Taul1!$AY$26:$AY$42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Taul1!$AZ$26:$AZ$42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7,5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Taul1!$BA$26:$BA$42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Taul1!$BB$26:$BB$42</c:f>
              <c:numCache/>
            </c:numRef>
          </c:val>
        </c:ser>
        <c:axId val="8333342"/>
        <c:axId val="7891215"/>
        <c:axId val="3912072"/>
      </c:surface3DChart>
      <c:catAx>
        <c:axId val="83333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891215"/>
        <c:crosses val="autoZero"/>
        <c:auto val="1"/>
        <c:lblOffset val="100"/>
        <c:noMultiLvlLbl val="0"/>
      </c:catAx>
      <c:valAx>
        <c:axId val="789121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333342"/>
        <c:crossesAt val="1"/>
        <c:crossBetween val="between"/>
        <c:dispUnits/>
      </c:valAx>
      <c:serAx>
        <c:axId val="391207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7891215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0"/>
      <c:rotY val="140"/>
      <c:depthPercent val="100"/>
      <c:rAngAx val="0"/>
      <c:perspective val="4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Taul1!$AL$26:$AL$42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Taul1!$AM$26:$AM$42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Taul1!$AN$26:$AN$42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Taul1!$AO$26:$AO$42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Taul1!$AP$26:$AP$42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2,5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Taul1!$AQ$26:$AQ$42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Taul1!$AR$26:$AR$42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3,5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Taul1!$AS$26:$AS$42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Taul1!$AT$26:$AT$42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4,5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Taul1!$AU$26:$AU$42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Taul1!$AV$26:$AV$42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5,5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Taul1!$AW$26:$AW$42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Taul1!$AX$26:$AX$42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6,5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Taul1!$AY$26:$AY$42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Taul1!$AZ$26:$AZ$42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7,5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Taul1!$BA$26:$BA$42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Taul1!$BB$26:$BB$42</c:f>
              <c:numCache/>
            </c:numRef>
          </c:val>
        </c:ser>
        <c:axId val="35208649"/>
        <c:axId val="48442386"/>
        <c:axId val="33328291"/>
      </c:surface3DChart>
      <c:catAx>
        <c:axId val="35208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442386"/>
        <c:crosses val="autoZero"/>
        <c:auto val="1"/>
        <c:lblOffset val="100"/>
        <c:noMultiLvlLbl val="0"/>
      </c:catAx>
      <c:valAx>
        <c:axId val="484423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08649"/>
        <c:crossesAt val="1"/>
        <c:crossBetween val="between"/>
        <c:dispUnits/>
      </c:valAx>
      <c:serAx>
        <c:axId val="333282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48442386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z=f(x,y)</a:t>
            </a:r>
          </a:p>
        </c:rich>
      </c:tx>
      <c:layout/>
      <c:spPr>
        <a:noFill/>
        <a:ln>
          <a:noFill/>
        </a:ln>
      </c:spPr>
    </c:title>
    <c:view3D>
      <c:rotX val="35"/>
      <c:rotY val="90"/>
      <c:depthPercent val="100"/>
      <c:rAngAx val="0"/>
      <c:perspective val="25"/>
    </c:view3D>
    <c:plotArea>
      <c:layout/>
      <c:surface3DChart>
        <c:ser>
          <c:idx val="0"/>
          <c:order val="0"/>
          <c:tx>
            <c:strRef>
              <c:f>Taul1!$AL$25</c:f>
              <c:strCache>
                <c:ptCount val="1"/>
                <c:pt idx="0">
                  <c:v>0,0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Taul1!$AL$26:$AL$42</c:f>
              <c:numCache/>
            </c:numRef>
          </c:val>
        </c:ser>
        <c:ser>
          <c:idx val="1"/>
          <c:order val="1"/>
          <c:tx>
            <c:strRef>
              <c:f>Taul1!$AM$25</c:f>
              <c:strCache>
                <c:ptCount val="1"/>
                <c:pt idx="0">
                  <c:v>0,5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Taul1!$AM$26:$AM$42</c:f>
              <c:numCache/>
            </c:numRef>
          </c:val>
        </c:ser>
        <c:ser>
          <c:idx val="2"/>
          <c:order val="2"/>
          <c:tx>
            <c:strRef>
              <c:f>Taul1!$AN$25</c:f>
              <c:strCache>
                <c:ptCount val="1"/>
                <c:pt idx="0">
                  <c:v>1,0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Taul1!$AN$26:$AN$42</c:f>
              <c:numCache/>
            </c:numRef>
          </c:val>
        </c:ser>
        <c:ser>
          <c:idx val="3"/>
          <c:order val="3"/>
          <c:tx>
            <c:strRef>
              <c:f>Taul1!$AO$25</c:f>
              <c:strCache>
                <c:ptCount val="1"/>
                <c:pt idx="0">
                  <c:v>1,5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Taul1!$AO$26:$AO$42</c:f>
              <c:numCache/>
            </c:numRef>
          </c:val>
        </c:ser>
        <c:ser>
          <c:idx val="4"/>
          <c:order val="4"/>
          <c:tx>
            <c:strRef>
              <c:f>Taul1!$AP$25</c:f>
              <c:strCache>
                <c:ptCount val="1"/>
                <c:pt idx="0">
                  <c:v>2,0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Taul1!$AP$26:$AP$42</c:f>
              <c:numCache/>
            </c:numRef>
          </c:val>
        </c:ser>
        <c:ser>
          <c:idx val="5"/>
          <c:order val="5"/>
          <c:tx>
            <c:strRef>
              <c:f>Taul1!$AQ$25</c:f>
              <c:strCache>
                <c:ptCount val="1"/>
                <c:pt idx="0">
                  <c:v>2,5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Taul1!$AQ$26:$AQ$42</c:f>
              <c:numCache/>
            </c:numRef>
          </c:val>
        </c:ser>
        <c:ser>
          <c:idx val="6"/>
          <c:order val="6"/>
          <c:tx>
            <c:strRef>
              <c:f>Taul1!$AR$25</c:f>
              <c:strCache>
                <c:ptCount val="1"/>
                <c:pt idx="0">
                  <c:v>3,0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Taul1!$AR$26:$AR$42</c:f>
              <c:numCache/>
            </c:numRef>
          </c:val>
        </c:ser>
        <c:ser>
          <c:idx val="7"/>
          <c:order val="7"/>
          <c:tx>
            <c:strRef>
              <c:f>Taul1!$AS$25</c:f>
              <c:strCache>
                <c:ptCount val="1"/>
                <c:pt idx="0">
                  <c:v>3,5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Taul1!$AS$26:$AS$42</c:f>
              <c:numCache/>
            </c:numRef>
          </c:val>
        </c:ser>
        <c:ser>
          <c:idx val="8"/>
          <c:order val="8"/>
          <c:tx>
            <c:strRef>
              <c:f>Taul1!$AT$25</c:f>
              <c:strCache>
                <c:ptCount val="1"/>
                <c:pt idx="0">
                  <c:v>4,0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Taul1!$AT$26:$AT$42</c:f>
              <c:numCache/>
            </c:numRef>
          </c:val>
        </c:ser>
        <c:ser>
          <c:idx val="9"/>
          <c:order val="9"/>
          <c:tx>
            <c:strRef>
              <c:f>Taul1!$AU$25</c:f>
              <c:strCache>
                <c:ptCount val="1"/>
                <c:pt idx="0">
                  <c:v>4,5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Taul1!$AU$26:$AU$42</c:f>
              <c:numCache/>
            </c:numRef>
          </c:val>
        </c:ser>
        <c:ser>
          <c:idx val="10"/>
          <c:order val="10"/>
          <c:tx>
            <c:strRef>
              <c:f>Taul1!$AV$25</c:f>
              <c:strCache>
                <c:ptCount val="1"/>
                <c:pt idx="0">
                  <c:v>5,0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Taul1!$AV$26:$AV$42</c:f>
              <c:numCache/>
            </c:numRef>
          </c:val>
        </c:ser>
        <c:ser>
          <c:idx val="11"/>
          <c:order val="11"/>
          <c:tx>
            <c:strRef>
              <c:f>Taul1!$AW$25</c:f>
              <c:strCache>
                <c:ptCount val="1"/>
                <c:pt idx="0">
                  <c:v>5,5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Taul1!$AW$26:$AW$42</c:f>
              <c:numCache/>
            </c:numRef>
          </c:val>
        </c:ser>
        <c:ser>
          <c:idx val="12"/>
          <c:order val="12"/>
          <c:tx>
            <c:strRef>
              <c:f>Taul1!$AX$25</c:f>
              <c:strCache>
                <c:ptCount val="1"/>
                <c:pt idx="0">
                  <c:v>6,0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Taul1!$AX$26:$AX$42</c:f>
              <c:numCache/>
            </c:numRef>
          </c:val>
        </c:ser>
        <c:ser>
          <c:idx val="13"/>
          <c:order val="13"/>
          <c:tx>
            <c:strRef>
              <c:f>Taul1!$AY$25</c:f>
              <c:strCache>
                <c:ptCount val="1"/>
                <c:pt idx="0">
                  <c:v>6,5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Taul1!$AY$26:$AY$42</c:f>
              <c:numCache/>
            </c:numRef>
          </c:val>
        </c:ser>
        <c:ser>
          <c:idx val="14"/>
          <c:order val="14"/>
          <c:tx>
            <c:strRef>
              <c:f>Taul1!$AZ$25</c:f>
              <c:strCache>
                <c:ptCount val="1"/>
                <c:pt idx="0">
                  <c:v>7,0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Taul1!$AZ$26:$AZ$42</c:f>
              <c:numCache/>
            </c:numRef>
          </c:val>
        </c:ser>
        <c:ser>
          <c:idx val="15"/>
          <c:order val="15"/>
          <c:tx>
            <c:strRef>
              <c:f>Taul1!$BA$25</c:f>
              <c:strCache>
                <c:ptCount val="1"/>
                <c:pt idx="0">
                  <c:v>7,5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Taul1!$BA$26:$BA$42</c:f>
              <c:numCache/>
            </c:numRef>
          </c:val>
        </c:ser>
        <c:ser>
          <c:idx val="16"/>
          <c:order val="16"/>
          <c:tx>
            <c:strRef>
              <c:f>Taul1!$BB$25</c:f>
              <c:strCache>
                <c:ptCount val="1"/>
                <c:pt idx="0">
                  <c:v>8,0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Taul1!$AK$26:$AK$42</c:f>
              <c:numCache/>
            </c:numRef>
          </c:cat>
          <c:val>
            <c:numRef>
              <c:f>Taul1!$BB$26:$BB$42</c:f>
              <c:numCache/>
            </c:numRef>
          </c:val>
        </c:ser>
        <c:axId val="31519164"/>
        <c:axId val="15237021"/>
        <c:axId val="2915462"/>
      </c:surface3DChart>
      <c:catAx>
        <c:axId val="315191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237021"/>
        <c:crosses val="autoZero"/>
        <c:auto val="1"/>
        <c:lblOffset val="100"/>
        <c:noMultiLvlLbl val="0"/>
      </c:catAx>
      <c:valAx>
        <c:axId val="1523702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1519164"/>
        <c:crossesAt val="1"/>
        <c:crossBetween val="between"/>
        <c:dispUnits/>
      </c:valAx>
      <c:serAx>
        <c:axId val="2915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15237021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90"/>
      <c:rotY val="90"/>
      <c:depthPercent val="100"/>
      <c:rAngAx val="0"/>
      <c:perspective val="0"/>
    </c:view3D>
    <c:plotArea>
      <c:layout/>
      <c:surface3DChart>
        <c:ser>
          <c:idx val="0"/>
          <c:order val="0"/>
          <c:tx>
            <c:strRef>
              <c:f>Taul1!$AN$25</c:f>
              <c:strCache>
                <c:ptCount val="1"/>
                <c:pt idx="0">
                  <c:v>20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Taul1!$AN$26:$AN$32</c:f>
              <c:numCache>
                <c:ptCount val="7"/>
                <c:pt idx="0">
                  <c:v>500</c:v>
                </c:pt>
                <c:pt idx="1">
                  <c:v>600</c:v>
                </c:pt>
                <c:pt idx="2">
                  <c:v>700</c:v>
                </c:pt>
                <c:pt idx="3">
                  <c:v>800</c:v>
                </c:pt>
                <c:pt idx="4">
                  <c:v>900</c:v>
                </c:pt>
                <c:pt idx="5">
                  <c:v>1000</c:v>
                </c:pt>
                <c:pt idx="6">
                  <c:v>1100</c:v>
                </c:pt>
              </c:numCache>
            </c:numRef>
          </c:val>
        </c:ser>
        <c:ser>
          <c:idx val="1"/>
          <c:order val="1"/>
          <c:tx>
            <c:strRef>
              <c:f>Taul1!$AO$25</c:f>
              <c:strCache>
                <c:ptCount val="1"/>
                <c:pt idx="0">
                  <c:v>25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Taul1!$AO$26:$AO$32</c:f>
              <c:numCache>
                <c:ptCount val="7"/>
                <c:pt idx="0">
                  <c:v>575</c:v>
                </c:pt>
                <c:pt idx="1">
                  <c:v>675</c:v>
                </c:pt>
                <c:pt idx="2">
                  <c:v>775</c:v>
                </c:pt>
                <c:pt idx="3">
                  <c:v>875</c:v>
                </c:pt>
                <c:pt idx="4">
                  <c:v>975</c:v>
                </c:pt>
                <c:pt idx="5">
                  <c:v>1075</c:v>
                </c:pt>
                <c:pt idx="6">
                  <c:v>1175</c:v>
                </c:pt>
              </c:numCache>
            </c:numRef>
          </c:val>
        </c:ser>
        <c:ser>
          <c:idx val="2"/>
          <c:order val="2"/>
          <c:tx>
            <c:strRef>
              <c:f>Taul1!$AP$25</c:f>
              <c:strCache>
                <c:ptCount val="1"/>
                <c:pt idx="0">
                  <c:v>30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Taul1!$AP$26:$AP$32</c:f>
              <c:numCache>
                <c:ptCount val="7"/>
                <c:pt idx="0">
                  <c:v>650</c:v>
                </c:pt>
                <c:pt idx="1">
                  <c:v>750</c:v>
                </c:pt>
                <c:pt idx="2">
                  <c:v>850</c:v>
                </c:pt>
                <c:pt idx="3">
                  <c:v>950</c:v>
                </c:pt>
                <c:pt idx="4">
                  <c:v>1050</c:v>
                </c:pt>
                <c:pt idx="5">
                  <c:v>1150</c:v>
                </c:pt>
                <c:pt idx="6">
                  <c:v>1250</c:v>
                </c:pt>
              </c:numCache>
            </c:numRef>
          </c:val>
        </c:ser>
        <c:ser>
          <c:idx val="3"/>
          <c:order val="3"/>
          <c:tx>
            <c:strRef>
              <c:f>Taul1!$AQ$25</c:f>
              <c:strCache>
                <c:ptCount val="1"/>
                <c:pt idx="0">
                  <c:v>35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Taul1!$AQ$26:$AQ$32</c:f>
              <c:numCache>
                <c:ptCount val="7"/>
                <c:pt idx="0">
                  <c:v>725</c:v>
                </c:pt>
                <c:pt idx="1">
                  <c:v>825</c:v>
                </c:pt>
                <c:pt idx="2">
                  <c:v>925</c:v>
                </c:pt>
                <c:pt idx="3">
                  <c:v>1025</c:v>
                </c:pt>
                <c:pt idx="4">
                  <c:v>1125</c:v>
                </c:pt>
                <c:pt idx="5">
                  <c:v>1225</c:v>
                </c:pt>
                <c:pt idx="6">
                  <c:v>1325</c:v>
                </c:pt>
              </c:numCache>
            </c:numRef>
          </c:val>
        </c:ser>
        <c:ser>
          <c:idx val="4"/>
          <c:order val="4"/>
          <c:tx>
            <c:strRef>
              <c:f>Taul1!$AR$25</c:f>
              <c:strCache>
                <c:ptCount val="1"/>
                <c:pt idx="0">
                  <c:v>40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Taul1!$AR$26:$AR$32</c:f>
              <c:numCache>
                <c:ptCount val="7"/>
                <c:pt idx="0">
                  <c:v>800</c:v>
                </c:pt>
                <c:pt idx="1">
                  <c:v>900</c:v>
                </c:pt>
                <c:pt idx="2">
                  <c:v>1000</c:v>
                </c:pt>
                <c:pt idx="3">
                  <c:v>1100</c:v>
                </c:pt>
                <c:pt idx="4">
                  <c:v>1200</c:v>
                </c:pt>
                <c:pt idx="5">
                  <c:v>1300</c:v>
                </c:pt>
                <c:pt idx="6">
                  <c:v>1400</c:v>
                </c:pt>
              </c:numCache>
            </c:numRef>
          </c:val>
        </c:ser>
        <c:ser>
          <c:idx val="5"/>
          <c:order val="5"/>
          <c:tx>
            <c:strRef>
              <c:f>Taul1!$AS$25</c:f>
              <c:strCache>
                <c:ptCount val="1"/>
                <c:pt idx="0">
                  <c:v>45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Taul1!$AS$26:$AS$32</c:f>
              <c:numCache>
                <c:ptCount val="7"/>
                <c:pt idx="0">
                  <c:v>875</c:v>
                </c:pt>
                <c:pt idx="1">
                  <c:v>975</c:v>
                </c:pt>
                <c:pt idx="2">
                  <c:v>1075</c:v>
                </c:pt>
                <c:pt idx="3">
                  <c:v>1175</c:v>
                </c:pt>
                <c:pt idx="4">
                  <c:v>1275</c:v>
                </c:pt>
                <c:pt idx="5">
                  <c:v>1375</c:v>
                </c:pt>
                <c:pt idx="6">
                  <c:v>1475</c:v>
                </c:pt>
              </c:numCache>
            </c:numRef>
          </c:val>
        </c:ser>
        <c:ser>
          <c:idx val="6"/>
          <c:order val="6"/>
          <c:tx>
            <c:strRef>
              <c:f>Taul1!$AT$25</c:f>
              <c:strCache>
                <c:ptCount val="1"/>
                <c:pt idx="0">
                  <c:v>50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Taul1!$AT$26:$AT$32</c:f>
              <c:numCache>
                <c:ptCount val="7"/>
                <c:pt idx="0">
                  <c:v>950</c:v>
                </c:pt>
                <c:pt idx="1">
                  <c:v>1050</c:v>
                </c:pt>
                <c:pt idx="2">
                  <c:v>1150</c:v>
                </c:pt>
                <c:pt idx="3">
                  <c:v>1250</c:v>
                </c:pt>
                <c:pt idx="4">
                  <c:v>1350</c:v>
                </c:pt>
                <c:pt idx="5">
                  <c:v>1450</c:v>
                </c:pt>
                <c:pt idx="6">
                  <c:v>1550</c:v>
                </c:pt>
              </c:numCache>
            </c:numRef>
          </c:val>
        </c:ser>
        <c:ser>
          <c:idx val="7"/>
          <c:order val="7"/>
          <c:tx>
            <c:strRef>
              <c:f>Taul1!$AU$25</c:f>
              <c:strCache>
                <c:ptCount val="1"/>
                <c:pt idx="0">
                  <c:v>55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Taul1!$AU$26:$AU$32</c:f>
              <c:numCache>
                <c:ptCount val="7"/>
                <c:pt idx="0">
                  <c:v>1025</c:v>
                </c:pt>
                <c:pt idx="1">
                  <c:v>1125</c:v>
                </c:pt>
                <c:pt idx="2">
                  <c:v>1225</c:v>
                </c:pt>
                <c:pt idx="3">
                  <c:v>1325</c:v>
                </c:pt>
                <c:pt idx="4">
                  <c:v>1425</c:v>
                </c:pt>
                <c:pt idx="5">
                  <c:v>1525</c:v>
                </c:pt>
                <c:pt idx="6">
                  <c:v>1625</c:v>
                </c:pt>
              </c:numCache>
            </c:numRef>
          </c:val>
        </c:ser>
        <c:ser>
          <c:idx val="8"/>
          <c:order val="8"/>
          <c:tx>
            <c:strRef>
              <c:f>Taul1!$AV$25</c:f>
              <c:strCache>
                <c:ptCount val="1"/>
                <c:pt idx="0">
                  <c:v>60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Taul1!$AV$26:$AV$32</c:f>
              <c:numCache>
                <c:ptCount val="7"/>
                <c:pt idx="0">
                  <c:v>1100</c:v>
                </c:pt>
                <c:pt idx="1">
                  <c:v>1200</c:v>
                </c:pt>
                <c:pt idx="2">
                  <c:v>1300</c:v>
                </c:pt>
                <c:pt idx="3">
                  <c:v>1400</c:v>
                </c:pt>
                <c:pt idx="4">
                  <c:v>1500</c:v>
                </c:pt>
                <c:pt idx="5">
                  <c:v>1600</c:v>
                </c:pt>
                <c:pt idx="6">
                  <c:v>1700</c:v>
                </c:pt>
              </c:numCache>
            </c:numRef>
          </c:val>
        </c:ser>
        <c:ser>
          <c:idx val="9"/>
          <c:order val="9"/>
          <c:tx>
            <c:strRef>
              <c:f>Taul1!$AW$25</c:f>
              <c:strCache>
                <c:ptCount val="1"/>
                <c:pt idx="0">
                  <c:v>65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Taul1!$AW$26:$AW$32</c:f>
              <c:numCache>
                <c:ptCount val="7"/>
                <c:pt idx="0">
                  <c:v>1175</c:v>
                </c:pt>
                <c:pt idx="1">
                  <c:v>1275</c:v>
                </c:pt>
                <c:pt idx="2">
                  <c:v>1375</c:v>
                </c:pt>
                <c:pt idx="3">
                  <c:v>1475</c:v>
                </c:pt>
                <c:pt idx="4">
                  <c:v>1575</c:v>
                </c:pt>
                <c:pt idx="5">
                  <c:v>1675</c:v>
                </c:pt>
                <c:pt idx="6">
                  <c:v>1775</c:v>
                </c:pt>
              </c:numCache>
            </c:numRef>
          </c:val>
        </c:ser>
        <c:ser>
          <c:idx val="10"/>
          <c:order val="10"/>
          <c:tx>
            <c:strRef>
              <c:f>Taul1!$AX$25</c:f>
              <c:strCache>
                <c:ptCount val="1"/>
                <c:pt idx="0">
                  <c:v>70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Taul1!$AX$26:$AX$32</c:f>
              <c:numCache>
                <c:ptCount val="7"/>
                <c:pt idx="0">
                  <c:v>1250</c:v>
                </c:pt>
                <c:pt idx="1">
                  <c:v>1350</c:v>
                </c:pt>
                <c:pt idx="2">
                  <c:v>1450</c:v>
                </c:pt>
                <c:pt idx="3">
                  <c:v>1550</c:v>
                </c:pt>
                <c:pt idx="4">
                  <c:v>1650</c:v>
                </c:pt>
                <c:pt idx="5">
                  <c:v>1750</c:v>
                </c:pt>
                <c:pt idx="6">
                  <c:v>1850</c:v>
                </c:pt>
              </c:numCache>
            </c:numRef>
          </c:val>
        </c:ser>
        <c:ser>
          <c:idx val="11"/>
          <c:order val="11"/>
          <c:tx>
            <c:strRef>
              <c:f>Taul1!$AY$25</c:f>
              <c:strCache>
                <c:ptCount val="1"/>
                <c:pt idx="0">
                  <c:v>75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Taul1!$AY$26:$AY$32</c:f>
              <c:numCache>
                <c:ptCount val="7"/>
                <c:pt idx="0">
                  <c:v>1325</c:v>
                </c:pt>
                <c:pt idx="1">
                  <c:v>1425</c:v>
                </c:pt>
                <c:pt idx="2">
                  <c:v>1525</c:v>
                </c:pt>
                <c:pt idx="3">
                  <c:v>1625</c:v>
                </c:pt>
                <c:pt idx="4">
                  <c:v>1725</c:v>
                </c:pt>
                <c:pt idx="5">
                  <c:v>1825</c:v>
                </c:pt>
                <c:pt idx="6">
                  <c:v>1925</c:v>
                </c:pt>
              </c:numCache>
            </c:numRef>
          </c:val>
        </c:ser>
        <c:ser>
          <c:idx val="12"/>
          <c:order val="12"/>
          <c:tx>
            <c:strRef>
              <c:f>Taul1!$AZ$25</c:f>
              <c:strCache>
                <c:ptCount val="1"/>
                <c:pt idx="0">
                  <c:v>80</c:v>
                </c:pt>
              </c:strCache>
            </c:strRef>
          </c:tx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Taul1!$AK$26:$AK$32</c:f>
              <c:numCache>
                <c:ptCount val="7"/>
                <c:pt idx="0">
                  <c:v>10</c:v>
                </c:pt>
                <c:pt idx="1">
                  <c:v>15</c:v>
                </c:pt>
                <c:pt idx="2">
                  <c:v>20</c:v>
                </c:pt>
                <c:pt idx="3">
                  <c:v>25</c:v>
                </c:pt>
                <c:pt idx="4">
                  <c:v>30</c:v>
                </c:pt>
                <c:pt idx="5">
                  <c:v>35</c:v>
                </c:pt>
                <c:pt idx="6">
                  <c:v>40</c:v>
                </c:pt>
              </c:numCache>
            </c:numRef>
          </c:cat>
          <c:val>
            <c:numRef>
              <c:f>Taul1!$AZ$26:$AZ$32</c:f>
              <c:numCache>
                <c:ptCount val="7"/>
                <c:pt idx="0">
                  <c:v>1400</c:v>
                </c:pt>
                <c:pt idx="1">
                  <c:v>1500</c:v>
                </c:pt>
                <c:pt idx="2">
                  <c:v>1600</c:v>
                </c:pt>
                <c:pt idx="3">
                  <c:v>1700</c:v>
                </c:pt>
                <c:pt idx="4">
                  <c:v>1800</c:v>
                </c:pt>
                <c:pt idx="5">
                  <c:v>1900</c:v>
                </c:pt>
                <c:pt idx="6">
                  <c:v>2000</c:v>
                </c:pt>
              </c:numCache>
            </c:numRef>
          </c:val>
        </c:ser>
        <c:axId val="26239159"/>
        <c:axId val="34825840"/>
        <c:axId val="44997105"/>
      </c:surface3DChart>
      <c:catAx>
        <c:axId val="262391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825840"/>
        <c:crosses val="autoZero"/>
        <c:auto val="1"/>
        <c:lblOffset val="100"/>
        <c:noMultiLvlLbl val="0"/>
      </c:catAx>
      <c:valAx>
        <c:axId val="348258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239159"/>
        <c:crossesAt val="1"/>
        <c:crossBetween val="midCat"/>
        <c:dispUnits/>
      </c:valAx>
      <c:serAx>
        <c:axId val="449971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crossAx val="3482584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/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38</xdr:col>
      <xdr:colOff>238125</xdr:colOff>
      <xdr:row>43</xdr:row>
      <xdr:rowOff>123825</xdr:rowOff>
    </xdr:from>
    <xdr:to>
      <xdr:col>57</xdr:col>
      <xdr:colOff>219075</xdr:colOff>
      <xdr:row>61</xdr:row>
      <xdr:rowOff>47625</xdr:rowOff>
    </xdr:to>
    <xdr:graphicFrame>
      <xdr:nvGraphicFramePr>
        <xdr:cNvPr id="1" name="Chart 1"/>
        <xdr:cNvGraphicFramePr/>
      </xdr:nvGraphicFramePr>
      <xdr:xfrm>
        <a:off x="11096625" y="9544050"/>
        <a:ext cx="5410200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57</xdr:col>
      <xdr:colOff>171450</xdr:colOff>
      <xdr:row>26</xdr:row>
      <xdr:rowOff>133350</xdr:rowOff>
    </xdr:from>
    <xdr:to>
      <xdr:col>72</xdr:col>
      <xdr:colOff>28575</xdr:colOff>
      <xdr:row>40</xdr:row>
      <xdr:rowOff>200025</xdr:rowOff>
    </xdr:to>
    <xdr:graphicFrame>
      <xdr:nvGraphicFramePr>
        <xdr:cNvPr id="2" name="Chart 2"/>
        <xdr:cNvGraphicFramePr/>
      </xdr:nvGraphicFramePr>
      <xdr:xfrm>
        <a:off x="16459200" y="5829300"/>
        <a:ext cx="4143375" cy="3133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60</xdr:col>
      <xdr:colOff>276225</xdr:colOff>
      <xdr:row>45</xdr:row>
      <xdr:rowOff>209550</xdr:rowOff>
    </xdr:from>
    <xdr:to>
      <xdr:col>77</xdr:col>
      <xdr:colOff>142875</xdr:colOff>
      <xdr:row>68</xdr:row>
      <xdr:rowOff>190500</xdr:rowOff>
    </xdr:to>
    <xdr:graphicFrame>
      <xdr:nvGraphicFramePr>
        <xdr:cNvPr id="3" name="Chart 3"/>
        <xdr:cNvGraphicFramePr/>
      </xdr:nvGraphicFramePr>
      <xdr:xfrm>
        <a:off x="17421225" y="10067925"/>
        <a:ext cx="4724400" cy="50196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57</xdr:col>
      <xdr:colOff>104775</xdr:colOff>
      <xdr:row>70</xdr:row>
      <xdr:rowOff>171450</xdr:rowOff>
    </xdr:from>
    <xdr:to>
      <xdr:col>75</xdr:col>
      <xdr:colOff>228600</xdr:colOff>
      <xdr:row>88</xdr:row>
      <xdr:rowOff>57150</xdr:rowOff>
    </xdr:to>
    <xdr:graphicFrame>
      <xdr:nvGraphicFramePr>
        <xdr:cNvPr id="4" name="Chart 4"/>
        <xdr:cNvGraphicFramePr/>
      </xdr:nvGraphicFramePr>
      <xdr:xfrm>
        <a:off x="16392525" y="15506700"/>
        <a:ext cx="5267325" cy="3829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30</xdr:col>
      <xdr:colOff>133350</xdr:colOff>
      <xdr:row>64</xdr:row>
      <xdr:rowOff>28575</xdr:rowOff>
    </xdr:from>
    <xdr:to>
      <xdr:col>58</xdr:col>
      <xdr:colOff>228600</xdr:colOff>
      <xdr:row>80</xdr:row>
      <xdr:rowOff>180975</xdr:rowOff>
    </xdr:to>
    <xdr:graphicFrame>
      <xdr:nvGraphicFramePr>
        <xdr:cNvPr id="5" name="Chart 5"/>
        <xdr:cNvGraphicFramePr/>
      </xdr:nvGraphicFramePr>
      <xdr:xfrm>
        <a:off x="8705850" y="14049375"/>
        <a:ext cx="8096250" cy="36576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247650</xdr:colOff>
      <xdr:row>0</xdr:row>
      <xdr:rowOff>0</xdr:rowOff>
    </xdr:from>
    <xdr:to>
      <xdr:col>31</xdr:col>
      <xdr:colOff>95250</xdr:colOff>
      <xdr:row>0</xdr:row>
      <xdr:rowOff>0</xdr:rowOff>
    </xdr:to>
    <xdr:graphicFrame>
      <xdr:nvGraphicFramePr>
        <xdr:cNvPr id="1" name="Chart 10"/>
        <xdr:cNvGraphicFramePr/>
      </xdr:nvGraphicFramePr>
      <xdr:xfrm>
        <a:off x="11220450" y="0"/>
        <a:ext cx="7772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44"/>
  <sheetViews>
    <sheetView tabSelected="1" workbookViewId="0" topLeftCell="AF20">
      <selection activeCell="BD27" sqref="BD27"/>
    </sheetView>
  </sheetViews>
  <sheetFormatPr defaultColWidth="9.140625" defaultRowHeight="17.25" customHeight="1"/>
  <cols>
    <col min="1" max="37" width="4.28125" style="3" customWidth="1"/>
    <col min="38" max="16384" width="4.28125" style="5" customWidth="1"/>
  </cols>
  <sheetData>
    <row r="1" spans="1:54" s="3" customFormat="1" ht="17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AL1" s="3">
        <f aca="true" t="shared" si="0" ref="AL1:AL23">AL2</f>
        <v>0</v>
      </c>
      <c r="AM1" s="3">
        <f aca="true" t="shared" si="1" ref="AM1:AM23">AM2</f>
        <v>0.5</v>
      </c>
      <c r="AN1" s="3">
        <f aca="true" t="shared" si="2" ref="AN1:AN23">AN2</f>
        <v>1</v>
      </c>
      <c r="AO1" s="3">
        <f aca="true" t="shared" si="3" ref="AO1:AO23">AO2</f>
        <v>1.5</v>
      </c>
      <c r="AP1" s="3">
        <f aca="true" t="shared" si="4" ref="AP1:AP23">AP2</f>
        <v>2</v>
      </c>
      <c r="AQ1" s="3">
        <f aca="true" t="shared" si="5" ref="AQ1:AQ23">AQ2</f>
        <v>2.5</v>
      </c>
      <c r="AR1" s="3">
        <f aca="true" t="shared" si="6" ref="AR1:AR23">AR2</f>
        <v>3</v>
      </c>
      <c r="AS1" s="3">
        <f aca="true" t="shared" si="7" ref="AS1:AS23">AS2</f>
        <v>3.5</v>
      </c>
      <c r="AT1" s="3">
        <f aca="true" t="shared" si="8" ref="AT1:AT23">AT2</f>
        <v>4</v>
      </c>
      <c r="AU1" s="3">
        <f aca="true" t="shared" si="9" ref="AU1:AU23">AU2</f>
        <v>4.5</v>
      </c>
      <c r="AV1" s="3">
        <f aca="true" t="shared" si="10" ref="AV1:AV23">AV2</f>
        <v>5</v>
      </c>
      <c r="AW1" s="3">
        <f aca="true" t="shared" si="11" ref="AW1:AW23">AW2</f>
        <v>5.5</v>
      </c>
      <c r="AX1" s="3">
        <f aca="true" t="shared" si="12" ref="AX1:AX23">AX2</f>
        <v>6</v>
      </c>
      <c r="AY1" s="3">
        <f aca="true" t="shared" si="13" ref="AY1:AY23">AY2</f>
        <v>6.5</v>
      </c>
      <c r="AZ1" s="3">
        <f aca="true" t="shared" si="14" ref="AZ1:BB23">AZ2</f>
        <v>7</v>
      </c>
      <c r="BA1" s="3">
        <f t="shared" si="14"/>
        <v>7.5</v>
      </c>
      <c r="BB1" s="3">
        <f t="shared" si="14"/>
        <v>8</v>
      </c>
    </row>
    <row r="2" spans="1:54" s="3" customFormat="1" ht="17.25" customHeight="1">
      <c r="A2" s="2"/>
      <c r="B2" s="2"/>
      <c r="C2" s="2"/>
      <c r="D2" s="2"/>
      <c r="E2" s="2"/>
      <c r="F2" s="2"/>
      <c r="G2" s="2"/>
      <c r="H2" s="2"/>
      <c r="I2" s="2"/>
      <c r="AL2" s="3">
        <f t="shared" si="0"/>
        <v>0</v>
      </c>
      <c r="AM2" s="3">
        <f t="shared" si="1"/>
        <v>0.5</v>
      </c>
      <c r="AN2" s="3">
        <f t="shared" si="2"/>
        <v>1</v>
      </c>
      <c r="AO2" s="3">
        <f t="shared" si="3"/>
        <v>1.5</v>
      </c>
      <c r="AP2" s="3">
        <f t="shared" si="4"/>
        <v>2</v>
      </c>
      <c r="AQ2" s="3">
        <f t="shared" si="5"/>
        <v>2.5</v>
      </c>
      <c r="AR2" s="3">
        <f t="shared" si="6"/>
        <v>3</v>
      </c>
      <c r="AS2" s="3">
        <f t="shared" si="7"/>
        <v>3.5</v>
      </c>
      <c r="AT2" s="3">
        <f t="shared" si="8"/>
        <v>4</v>
      </c>
      <c r="AU2" s="3">
        <f t="shared" si="9"/>
        <v>4.5</v>
      </c>
      <c r="AV2" s="3">
        <f t="shared" si="10"/>
        <v>5</v>
      </c>
      <c r="AW2" s="3">
        <f t="shared" si="11"/>
        <v>5.5</v>
      </c>
      <c r="AX2" s="3">
        <f t="shared" si="12"/>
        <v>6</v>
      </c>
      <c r="AY2" s="3">
        <f t="shared" si="13"/>
        <v>6.5</v>
      </c>
      <c r="AZ2" s="3">
        <f t="shared" si="14"/>
        <v>7</v>
      </c>
      <c r="BA2" s="3">
        <f t="shared" si="14"/>
        <v>7.5</v>
      </c>
      <c r="BB2" s="3">
        <f t="shared" si="14"/>
        <v>8</v>
      </c>
    </row>
    <row r="3" spans="26:54" s="3" customFormat="1" ht="17.25" customHeight="1">
      <c r="Z3" s="4"/>
      <c r="AA3" s="4"/>
      <c r="AL3" s="3">
        <f t="shared" si="0"/>
        <v>0</v>
      </c>
      <c r="AM3" s="3">
        <f t="shared" si="1"/>
        <v>0.5</v>
      </c>
      <c r="AN3" s="3">
        <f t="shared" si="2"/>
        <v>1</v>
      </c>
      <c r="AO3" s="3">
        <f t="shared" si="3"/>
        <v>1.5</v>
      </c>
      <c r="AP3" s="3">
        <f t="shared" si="4"/>
        <v>2</v>
      </c>
      <c r="AQ3" s="3">
        <f t="shared" si="5"/>
        <v>2.5</v>
      </c>
      <c r="AR3" s="3">
        <f t="shared" si="6"/>
        <v>3</v>
      </c>
      <c r="AS3" s="3">
        <f t="shared" si="7"/>
        <v>3.5</v>
      </c>
      <c r="AT3" s="3">
        <f t="shared" si="8"/>
        <v>4</v>
      </c>
      <c r="AU3" s="3">
        <f t="shared" si="9"/>
        <v>4.5</v>
      </c>
      <c r="AV3" s="3">
        <f t="shared" si="10"/>
        <v>5</v>
      </c>
      <c r="AW3" s="3">
        <f t="shared" si="11"/>
        <v>5.5</v>
      </c>
      <c r="AX3" s="3">
        <f t="shared" si="12"/>
        <v>6</v>
      </c>
      <c r="AY3" s="3">
        <f t="shared" si="13"/>
        <v>6.5</v>
      </c>
      <c r="AZ3" s="3">
        <f t="shared" si="14"/>
        <v>7</v>
      </c>
      <c r="BA3" s="3">
        <f t="shared" si="14"/>
        <v>7.5</v>
      </c>
      <c r="BB3" s="3">
        <f t="shared" si="14"/>
        <v>8</v>
      </c>
    </row>
    <row r="4" spans="1:54" s="3" customFormat="1" ht="17.25" customHeight="1">
      <c r="A4" s="2"/>
      <c r="B4" s="2"/>
      <c r="C4" s="2"/>
      <c r="D4" s="2"/>
      <c r="E4" s="2"/>
      <c r="F4" s="2"/>
      <c r="G4" s="2"/>
      <c r="H4" s="2"/>
      <c r="I4" s="2"/>
      <c r="AL4" s="3">
        <f t="shared" si="0"/>
        <v>0</v>
      </c>
      <c r="AM4" s="3">
        <f t="shared" si="1"/>
        <v>0.5</v>
      </c>
      <c r="AN4" s="3">
        <f t="shared" si="2"/>
        <v>1</v>
      </c>
      <c r="AO4" s="3">
        <f t="shared" si="3"/>
        <v>1.5</v>
      </c>
      <c r="AP4" s="3">
        <f t="shared" si="4"/>
        <v>2</v>
      </c>
      <c r="AQ4" s="3">
        <f t="shared" si="5"/>
        <v>2.5</v>
      </c>
      <c r="AR4" s="3">
        <f t="shared" si="6"/>
        <v>3</v>
      </c>
      <c r="AS4" s="3">
        <f t="shared" si="7"/>
        <v>3.5</v>
      </c>
      <c r="AT4" s="3">
        <f t="shared" si="8"/>
        <v>4</v>
      </c>
      <c r="AU4" s="3">
        <f t="shared" si="9"/>
        <v>4.5</v>
      </c>
      <c r="AV4" s="3">
        <f t="shared" si="10"/>
        <v>5</v>
      </c>
      <c r="AW4" s="3">
        <f t="shared" si="11"/>
        <v>5.5</v>
      </c>
      <c r="AX4" s="3">
        <f t="shared" si="12"/>
        <v>6</v>
      </c>
      <c r="AY4" s="3">
        <f t="shared" si="13"/>
        <v>6.5</v>
      </c>
      <c r="AZ4" s="3">
        <f t="shared" si="14"/>
        <v>7</v>
      </c>
      <c r="BA4" s="3">
        <f t="shared" si="14"/>
        <v>7.5</v>
      </c>
      <c r="BB4" s="3">
        <f t="shared" si="14"/>
        <v>8</v>
      </c>
    </row>
    <row r="5" spans="1:54" s="3" customFormat="1" ht="17.25" customHeight="1">
      <c r="A5" s="2"/>
      <c r="B5" s="2"/>
      <c r="C5" s="2"/>
      <c r="D5" s="2"/>
      <c r="E5" s="2"/>
      <c r="F5" s="2"/>
      <c r="G5" s="2"/>
      <c r="H5" s="2"/>
      <c r="I5" s="2"/>
      <c r="AL5" s="3">
        <f t="shared" si="0"/>
        <v>0</v>
      </c>
      <c r="AM5" s="3">
        <f t="shared" si="1"/>
        <v>0.5</v>
      </c>
      <c r="AN5" s="3">
        <f t="shared" si="2"/>
        <v>1</v>
      </c>
      <c r="AO5" s="3">
        <f t="shared" si="3"/>
        <v>1.5</v>
      </c>
      <c r="AP5" s="3">
        <f t="shared" si="4"/>
        <v>2</v>
      </c>
      <c r="AQ5" s="3">
        <f t="shared" si="5"/>
        <v>2.5</v>
      </c>
      <c r="AR5" s="3">
        <f t="shared" si="6"/>
        <v>3</v>
      </c>
      <c r="AS5" s="3">
        <f t="shared" si="7"/>
        <v>3.5</v>
      </c>
      <c r="AT5" s="3">
        <f t="shared" si="8"/>
        <v>4</v>
      </c>
      <c r="AU5" s="3">
        <f t="shared" si="9"/>
        <v>4.5</v>
      </c>
      <c r="AV5" s="3">
        <f t="shared" si="10"/>
        <v>5</v>
      </c>
      <c r="AW5" s="3">
        <f t="shared" si="11"/>
        <v>5.5</v>
      </c>
      <c r="AX5" s="3">
        <f t="shared" si="12"/>
        <v>6</v>
      </c>
      <c r="AY5" s="3">
        <f t="shared" si="13"/>
        <v>6.5</v>
      </c>
      <c r="AZ5" s="3">
        <f t="shared" si="14"/>
        <v>7</v>
      </c>
      <c r="BA5" s="3">
        <f t="shared" si="14"/>
        <v>7.5</v>
      </c>
      <c r="BB5" s="3">
        <f t="shared" si="14"/>
        <v>8</v>
      </c>
    </row>
    <row r="6" spans="26:54" s="3" customFormat="1" ht="17.25" customHeight="1">
      <c r="Z6" s="4"/>
      <c r="AA6" s="4"/>
      <c r="AL6" s="3">
        <f t="shared" si="0"/>
        <v>0</v>
      </c>
      <c r="AM6" s="3">
        <f t="shared" si="1"/>
        <v>0.5</v>
      </c>
      <c r="AN6" s="3">
        <f t="shared" si="2"/>
        <v>1</v>
      </c>
      <c r="AO6" s="3">
        <f t="shared" si="3"/>
        <v>1.5</v>
      </c>
      <c r="AP6" s="3">
        <f t="shared" si="4"/>
        <v>2</v>
      </c>
      <c r="AQ6" s="3">
        <f t="shared" si="5"/>
        <v>2.5</v>
      </c>
      <c r="AR6" s="3">
        <f t="shared" si="6"/>
        <v>3</v>
      </c>
      <c r="AS6" s="3">
        <f t="shared" si="7"/>
        <v>3.5</v>
      </c>
      <c r="AT6" s="3">
        <f t="shared" si="8"/>
        <v>4</v>
      </c>
      <c r="AU6" s="3">
        <f t="shared" si="9"/>
        <v>4.5</v>
      </c>
      <c r="AV6" s="3">
        <f t="shared" si="10"/>
        <v>5</v>
      </c>
      <c r="AW6" s="3">
        <f t="shared" si="11"/>
        <v>5.5</v>
      </c>
      <c r="AX6" s="3">
        <f t="shared" si="12"/>
        <v>6</v>
      </c>
      <c r="AY6" s="3">
        <f t="shared" si="13"/>
        <v>6.5</v>
      </c>
      <c r="AZ6" s="3">
        <f t="shared" si="14"/>
        <v>7</v>
      </c>
      <c r="BA6" s="3">
        <f t="shared" si="14"/>
        <v>7.5</v>
      </c>
      <c r="BB6" s="3">
        <f t="shared" si="14"/>
        <v>8</v>
      </c>
    </row>
    <row r="7" spans="1:54" s="3" customFormat="1" ht="17.25" customHeight="1">
      <c r="A7" s="2"/>
      <c r="B7" s="2"/>
      <c r="C7" s="2"/>
      <c r="D7" s="2"/>
      <c r="E7" s="2"/>
      <c r="F7" s="2"/>
      <c r="G7" s="2"/>
      <c r="H7" s="2"/>
      <c r="I7" s="2"/>
      <c r="AL7" s="3">
        <f t="shared" si="0"/>
        <v>0</v>
      </c>
      <c r="AM7" s="3">
        <f t="shared" si="1"/>
        <v>0.5</v>
      </c>
      <c r="AN7" s="3">
        <f t="shared" si="2"/>
        <v>1</v>
      </c>
      <c r="AO7" s="3">
        <f t="shared" si="3"/>
        <v>1.5</v>
      </c>
      <c r="AP7" s="3">
        <f t="shared" si="4"/>
        <v>2</v>
      </c>
      <c r="AQ7" s="3">
        <f t="shared" si="5"/>
        <v>2.5</v>
      </c>
      <c r="AR7" s="3">
        <f t="shared" si="6"/>
        <v>3</v>
      </c>
      <c r="AS7" s="3">
        <f t="shared" si="7"/>
        <v>3.5</v>
      </c>
      <c r="AT7" s="3">
        <f t="shared" si="8"/>
        <v>4</v>
      </c>
      <c r="AU7" s="3">
        <f t="shared" si="9"/>
        <v>4.5</v>
      </c>
      <c r="AV7" s="3">
        <f t="shared" si="10"/>
        <v>5</v>
      </c>
      <c r="AW7" s="3">
        <f t="shared" si="11"/>
        <v>5.5</v>
      </c>
      <c r="AX7" s="3">
        <f t="shared" si="12"/>
        <v>6</v>
      </c>
      <c r="AY7" s="3">
        <f t="shared" si="13"/>
        <v>6.5</v>
      </c>
      <c r="AZ7" s="3">
        <f t="shared" si="14"/>
        <v>7</v>
      </c>
      <c r="BA7" s="3">
        <f t="shared" si="14"/>
        <v>7.5</v>
      </c>
      <c r="BB7" s="3">
        <f t="shared" si="14"/>
        <v>8</v>
      </c>
    </row>
    <row r="8" spans="1:54" s="3" customFormat="1" ht="17.25" customHeight="1">
      <c r="A8" s="2"/>
      <c r="B8" s="2"/>
      <c r="C8" s="2"/>
      <c r="D8" s="2"/>
      <c r="E8" s="2"/>
      <c r="F8" s="2"/>
      <c r="G8" s="2"/>
      <c r="H8" s="2"/>
      <c r="I8" s="2"/>
      <c r="AL8" s="3">
        <f t="shared" si="0"/>
        <v>0</v>
      </c>
      <c r="AM8" s="3">
        <f t="shared" si="1"/>
        <v>0.5</v>
      </c>
      <c r="AN8" s="3">
        <f t="shared" si="2"/>
        <v>1</v>
      </c>
      <c r="AO8" s="3">
        <f t="shared" si="3"/>
        <v>1.5</v>
      </c>
      <c r="AP8" s="3">
        <f t="shared" si="4"/>
        <v>2</v>
      </c>
      <c r="AQ8" s="3">
        <f t="shared" si="5"/>
        <v>2.5</v>
      </c>
      <c r="AR8" s="3">
        <f t="shared" si="6"/>
        <v>3</v>
      </c>
      <c r="AS8" s="3">
        <f t="shared" si="7"/>
        <v>3.5</v>
      </c>
      <c r="AT8" s="3">
        <f t="shared" si="8"/>
        <v>4</v>
      </c>
      <c r="AU8" s="3">
        <f t="shared" si="9"/>
        <v>4.5</v>
      </c>
      <c r="AV8" s="3">
        <f t="shared" si="10"/>
        <v>5</v>
      </c>
      <c r="AW8" s="3">
        <f t="shared" si="11"/>
        <v>5.5</v>
      </c>
      <c r="AX8" s="3">
        <f t="shared" si="12"/>
        <v>6</v>
      </c>
      <c r="AY8" s="3">
        <f t="shared" si="13"/>
        <v>6.5</v>
      </c>
      <c r="AZ8" s="3">
        <f t="shared" si="14"/>
        <v>7</v>
      </c>
      <c r="BA8" s="3">
        <f t="shared" si="14"/>
        <v>7.5</v>
      </c>
      <c r="BB8" s="3">
        <f t="shared" si="14"/>
        <v>8</v>
      </c>
    </row>
    <row r="9" spans="26:54" s="3" customFormat="1" ht="17.25" customHeight="1">
      <c r="Z9" s="4"/>
      <c r="AA9" s="4"/>
      <c r="AL9" s="3">
        <f t="shared" si="0"/>
        <v>0</v>
      </c>
      <c r="AM9" s="3">
        <f t="shared" si="1"/>
        <v>0.5</v>
      </c>
      <c r="AN9" s="3">
        <f t="shared" si="2"/>
        <v>1</v>
      </c>
      <c r="AO9" s="3">
        <f t="shared" si="3"/>
        <v>1.5</v>
      </c>
      <c r="AP9" s="3">
        <f t="shared" si="4"/>
        <v>2</v>
      </c>
      <c r="AQ9" s="3">
        <f t="shared" si="5"/>
        <v>2.5</v>
      </c>
      <c r="AR9" s="3">
        <f t="shared" si="6"/>
        <v>3</v>
      </c>
      <c r="AS9" s="3">
        <f t="shared" si="7"/>
        <v>3.5</v>
      </c>
      <c r="AT9" s="3">
        <f t="shared" si="8"/>
        <v>4</v>
      </c>
      <c r="AU9" s="3">
        <f t="shared" si="9"/>
        <v>4.5</v>
      </c>
      <c r="AV9" s="3">
        <f t="shared" si="10"/>
        <v>5</v>
      </c>
      <c r="AW9" s="3">
        <f t="shared" si="11"/>
        <v>5.5</v>
      </c>
      <c r="AX9" s="3">
        <f t="shared" si="12"/>
        <v>6</v>
      </c>
      <c r="AY9" s="3">
        <f t="shared" si="13"/>
        <v>6.5</v>
      </c>
      <c r="AZ9" s="3">
        <f t="shared" si="14"/>
        <v>7</v>
      </c>
      <c r="BA9" s="3">
        <f t="shared" si="14"/>
        <v>7.5</v>
      </c>
      <c r="BB9" s="3">
        <f t="shared" si="14"/>
        <v>8</v>
      </c>
    </row>
    <row r="10" spans="1:54" s="3" customFormat="1" ht="17.25" customHeight="1">
      <c r="A10" s="2"/>
      <c r="B10" s="2"/>
      <c r="C10" s="2"/>
      <c r="D10" s="2"/>
      <c r="E10" s="2"/>
      <c r="F10" s="2"/>
      <c r="G10" s="2"/>
      <c r="H10" s="2"/>
      <c r="I10" s="2"/>
      <c r="AL10" s="3">
        <f t="shared" si="0"/>
        <v>0</v>
      </c>
      <c r="AM10" s="3">
        <f t="shared" si="1"/>
        <v>0.5</v>
      </c>
      <c r="AN10" s="3">
        <f t="shared" si="2"/>
        <v>1</v>
      </c>
      <c r="AO10" s="3">
        <f t="shared" si="3"/>
        <v>1.5</v>
      </c>
      <c r="AP10" s="3">
        <f t="shared" si="4"/>
        <v>2</v>
      </c>
      <c r="AQ10" s="3">
        <f t="shared" si="5"/>
        <v>2.5</v>
      </c>
      <c r="AR10" s="3">
        <f t="shared" si="6"/>
        <v>3</v>
      </c>
      <c r="AS10" s="3">
        <f t="shared" si="7"/>
        <v>3.5</v>
      </c>
      <c r="AT10" s="3">
        <f t="shared" si="8"/>
        <v>4</v>
      </c>
      <c r="AU10" s="3">
        <f t="shared" si="9"/>
        <v>4.5</v>
      </c>
      <c r="AV10" s="3">
        <f t="shared" si="10"/>
        <v>5</v>
      </c>
      <c r="AW10" s="3">
        <f t="shared" si="11"/>
        <v>5.5</v>
      </c>
      <c r="AX10" s="3">
        <f t="shared" si="12"/>
        <v>6</v>
      </c>
      <c r="AY10" s="3">
        <f t="shared" si="13"/>
        <v>6.5</v>
      </c>
      <c r="AZ10" s="3">
        <f t="shared" si="14"/>
        <v>7</v>
      </c>
      <c r="BA10" s="3">
        <f t="shared" si="14"/>
        <v>7.5</v>
      </c>
      <c r="BB10" s="3">
        <f t="shared" si="14"/>
        <v>8</v>
      </c>
    </row>
    <row r="11" spans="1:54" s="3" customFormat="1" ht="17.25" customHeight="1">
      <c r="A11" s="2"/>
      <c r="B11" s="2"/>
      <c r="C11" s="2"/>
      <c r="D11" s="2"/>
      <c r="E11" s="2"/>
      <c r="F11" s="2"/>
      <c r="G11" s="2"/>
      <c r="H11" s="2"/>
      <c r="I11" s="2"/>
      <c r="AL11" s="3">
        <f t="shared" si="0"/>
        <v>0</v>
      </c>
      <c r="AM11" s="3">
        <f t="shared" si="1"/>
        <v>0.5</v>
      </c>
      <c r="AN11" s="3">
        <f t="shared" si="2"/>
        <v>1</v>
      </c>
      <c r="AO11" s="3">
        <f t="shared" si="3"/>
        <v>1.5</v>
      </c>
      <c r="AP11" s="3">
        <f t="shared" si="4"/>
        <v>2</v>
      </c>
      <c r="AQ11" s="3">
        <f t="shared" si="5"/>
        <v>2.5</v>
      </c>
      <c r="AR11" s="3">
        <f t="shared" si="6"/>
        <v>3</v>
      </c>
      <c r="AS11" s="3">
        <f t="shared" si="7"/>
        <v>3.5</v>
      </c>
      <c r="AT11" s="3">
        <f t="shared" si="8"/>
        <v>4</v>
      </c>
      <c r="AU11" s="3">
        <f t="shared" si="9"/>
        <v>4.5</v>
      </c>
      <c r="AV11" s="3">
        <f t="shared" si="10"/>
        <v>5</v>
      </c>
      <c r="AW11" s="3">
        <f t="shared" si="11"/>
        <v>5.5</v>
      </c>
      <c r="AX11" s="3">
        <f t="shared" si="12"/>
        <v>6</v>
      </c>
      <c r="AY11" s="3">
        <f t="shared" si="13"/>
        <v>6.5</v>
      </c>
      <c r="AZ11" s="3">
        <f t="shared" si="14"/>
        <v>7</v>
      </c>
      <c r="BA11" s="3">
        <f t="shared" si="14"/>
        <v>7.5</v>
      </c>
      <c r="BB11" s="3">
        <f t="shared" si="14"/>
        <v>8</v>
      </c>
    </row>
    <row r="12" spans="26:54" s="3" customFormat="1" ht="17.25" customHeight="1">
      <c r="Z12" s="4"/>
      <c r="AA12" s="4"/>
      <c r="AL12" s="3">
        <f t="shared" si="0"/>
        <v>0</v>
      </c>
      <c r="AM12" s="3">
        <f t="shared" si="1"/>
        <v>0.5</v>
      </c>
      <c r="AN12" s="3">
        <f t="shared" si="2"/>
        <v>1</v>
      </c>
      <c r="AO12" s="3">
        <f t="shared" si="3"/>
        <v>1.5</v>
      </c>
      <c r="AP12" s="3">
        <f t="shared" si="4"/>
        <v>2</v>
      </c>
      <c r="AQ12" s="3">
        <f t="shared" si="5"/>
        <v>2.5</v>
      </c>
      <c r="AR12" s="3">
        <f t="shared" si="6"/>
        <v>3</v>
      </c>
      <c r="AS12" s="3">
        <f t="shared" si="7"/>
        <v>3.5</v>
      </c>
      <c r="AT12" s="3">
        <f t="shared" si="8"/>
        <v>4</v>
      </c>
      <c r="AU12" s="3">
        <f t="shared" si="9"/>
        <v>4.5</v>
      </c>
      <c r="AV12" s="3">
        <f t="shared" si="10"/>
        <v>5</v>
      </c>
      <c r="AW12" s="3">
        <f t="shared" si="11"/>
        <v>5.5</v>
      </c>
      <c r="AX12" s="3">
        <f t="shared" si="12"/>
        <v>6</v>
      </c>
      <c r="AY12" s="3">
        <f t="shared" si="13"/>
        <v>6.5</v>
      </c>
      <c r="AZ12" s="3">
        <f t="shared" si="14"/>
        <v>7</v>
      </c>
      <c r="BA12" s="3">
        <f t="shared" si="14"/>
        <v>7.5</v>
      </c>
      <c r="BB12" s="3">
        <f t="shared" si="14"/>
        <v>8</v>
      </c>
    </row>
    <row r="13" spans="1:54" s="3" customFormat="1" ht="17.25" customHeight="1">
      <c r="A13" s="2"/>
      <c r="B13" s="2"/>
      <c r="C13" s="2"/>
      <c r="D13" s="2"/>
      <c r="E13" s="2"/>
      <c r="F13" s="2"/>
      <c r="G13" s="2"/>
      <c r="H13" s="2"/>
      <c r="I13" s="2"/>
      <c r="AL13" s="3">
        <f t="shared" si="0"/>
        <v>0</v>
      </c>
      <c r="AM13" s="3">
        <f t="shared" si="1"/>
        <v>0.5</v>
      </c>
      <c r="AN13" s="3">
        <f t="shared" si="2"/>
        <v>1</v>
      </c>
      <c r="AO13" s="3">
        <f t="shared" si="3"/>
        <v>1.5</v>
      </c>
      <c r="AP13" s="3">
        <f t="shared" si="4"/>
        <v>2</v>
      </c>
      <c r="AQ13" s="3">
        <f t="shared" si="5"/>
        <v>2.5</v>
      </c>
      <c r="AR13" s="3">
        <f t="shared" si="6"/>
        <v>3</v>
      </c>
      <c r="AS13" s="3">
        <f t="shared" si="7"/>
        <v>3.5</v>
      </c>
      <c r="AT13" s="3">
        <f t="shared" si="8"/>
        <v>4</v>
      </c>
      <c r="AU13" s="3">
        <f t="shared" si="9"/>
        <v>4.5</v>
      </c>
      <c r="AV13" s="3">
        <f t="shared" si="10"/>
        <v>5</v>
      </c>
      <c r="AW13" s="3">
        <f t="shared" si="11"/>
        <v>5.5</v>
      </c>
      <c r="AX13" s="3">
        <f t="shared" si="12"/>
        <v>6</v>
      </c>
      <c r="AY13" s="3">
        <f t="shared" si="13"/>
        <v>6.5</v>
      </c>
      <c r="AZ13" s="3">
        <f t="shared" si="14"/>
        <v>7</v>
      </c>
      <c r="BA13" s="3">
        <f t="shared" si="14"/>
        <v>7.5</v>
      </c>
      <c r="BB13" s="3">
        <f t="shared" si="14"/>
        <v>8</v>
      </c>
    </row>
    <row r="14" spans="1:54" s="3" customFormat="1" ht="17.25" customHeight="1">
      <c r="A14" s="2"/>
      <c r="B14" s="2"/>
      <c r="C14" s="2"/>
      <c r="D14" s="2"/>
      <c r="E14" s="2"/>
      <c r="F14" s="2"/>
      <c r="G14" s="2"/>
      <c r="H14" s="2"/>
      <c r="I14" s="2"/>
      <c r="AL14" s="3">
        <f t="shared" si="0"/>
        <v>0</v>
      </c>
      <c r="AM14" s="3">
        <f t="shared" si="1"/>
        <v>0.5</v>
      </c>
      <c r="AN14" s="3">
        <f t="shared" si="2"/>
        <v>1</v>
      </c>
      <c r="AO14" s="3">
        <f t="shared" si="3"/>
        <v>1.5</v>
      </c>
      <c r="AP14" s="3">
        <f t="shared" si="4"/>
        <v>2</v>
      </c>
      <c r="AQ14" s="3">
        <f t="shared" si="5"/>
        <v>2.5</v>
      </c>
      <c r="AR14" s="3">
        <f t="shared" si="6"/>
        <v>3</v>
      </c>
      <c r="AS14" s="3">
        <f t="shared" si="7"/>
        <v>3.5</v>
      </c>
      <c r="AT14" s="3">
        <f t="shared" si="8"/>
        <v>4</v>
      </c>
      <c r="AU14" s="3">
        <f t="shared" si="9"/>
        <v>4.5</v>
      </c>
      <c r="AV14" s="3">
        <f t="shared" si="10"/>
        <v>5</v>
      </c>
      <c r="AW14" s="3">
        <f t="shared" si="11"/>
        <v>5.5</v>
      </c>
      <c r="AX14" s="3">
        <f t="shared" si="12"/>
        <v>6</v>
      </c>
      <c r="AY14" s="3">
        <f t="shared" si="13"/>
        <v>6.5</v>
      </c>
      <c r="AZ14" s="3">
        <f t="shared" si="14"/>
        <v>7</v>
      </c>
      <c r="BA14" s="3">
        <f t="shared" si="14"/>
        <v>7.5</v>
      </c>
      <c r="BB14" s="3">
        <f t="shared" si="14"/>
        <v>8</v>
      </c>
    </row>
    <row r="15" spans="26:54" s="3" customFormat="1" ht="17.25" customHeight="1">
      <c r="Z15" s="4"/>
      <c r="AA15" s="4"/>
      <c r="AL15" s="3">
        <f t="shared" si="0"/>
        <v>0</v>
      </c>
      <c r="AM15" s="3">
        <f t="shared" si="1"/>
        <v>0.5</v>
      </c>
      <c r="AN15" s="3">
        <f t="shared" si="2"/>
        <v>1</v>
      </c>
      <c r="AO15" s="3">
        <f t="shared" si="3"/>
        <v>1.5</v>
      </c>
      <c r="AP15" s="3">
        <f t="shared" si="4"/>
        <v>2</v>
      </c>
      <c r="AQ15" s="3">
        <f t="shared" si="5"/>
        <v>2.5</v>
      </c>
      <c r="AR15" s="3">
        <f t="shared" si="6"/>
        <v>3</v>
      </c>
      <c r="AS15" s="3">
        <f t="shared" si="7"/>
        <v>3.5</v>
      </c>
      <c r="AT15" s="3">
        <f t="shared" si="8"/>
        <v>4</v>
      </c>
      <c r="AU15" s="3">
        <f t="shared" si="9"/>
        <v>4.5</v>
      </c>
      <c r="AV15" s="3">
        <f t="shared" si="10"/>
        <v>5</v>
      </c>
      <c r="AW15" s="3">
        <f t="shared" si="11"/>
        <v>5.5</v>
      </c>
      <c r="AX15" s="3">
        <f t="shared" si="12"/>
        <v>6</v>
      </c>
      <c r="AY15" s="3">
        <f t="shared" si="13"/>
        <v>6.5</v>
      </c>
      <c r="AZ15" s="3">
        <f t="shared" si="14"/>
        <v>7</v>
      </c>
      <c r="BA15" s="3">
        <f t="shared" si="14"/>
        <v>7.5</v>
      </c>
      <c r="BB15" s="3">
        <f t="shared" si="14"/>
        <v>8</v>
      </c>
    </row>
    <row r="16" spans="1:54" s="3" customFormat="1" ht="17.25" customHeight="1">
      <c r="A16" s="2"/>
      <c r="B16" s="2"/>
      <c r="C16" s="2"/>
      <c r="D16" s="2"/>
      <c r="E16" s="2"/>
      <c r="F16" s="2"/>
      <c r="G16" s="2"/>
      <c r="H16" s="2"/>
      <c r="I16" s="2"/>
      <c r="AL16" s="3">
        <f t="shared" si="0"/>
        <v>0</v>
      </c>
      <c r="AM16" s="3">
        <f t="shared" si="1"/>
        <v>0.5</v>
      </c>
      <c r="AN16" s="3">
        <f t="shared" si="2"/>
        <v>1</v>
      </c>
      <c r="AO16" s="3">
        <f t="shared" si="3"/>
        <v>1.5</v>
      </c>
      <c r="AP16" s="3">
        <f t="shared" si="4"/>
        <v>2</v>
      </c>
      <c r="AQ16" s="3">
        <f t="shared" si="5"/>
        <v>2.5</v>
      </c>
      <c r="AR16" s="3">
        <f t="shared" si="6"/>
        <v>3</v>
      </c>
      <c r="AS16" s="3">
        <f t="shared" si="7"/>
        <v>3.5</v>
      </c>
      <c r="AT16" s="3">
        <f t="shared" si="8"/>
        <v>4</v>
      </c>
      <c r="AU16" s="3">
        <f t="shared" si="9"/>
        <v>4.5</v>
      </c>
      <c r="AV16" s="3">
        <f t="shared" si="10"/>
        <v>5</v>
      </c>
      <c r="AW16" s="3">
        <f t="shared" si="11"/>
        <v>5.5</v>
      </c>
      <c r="AX16" s="3">
        <f t="shared" si="12"/>
        <v>6</v>
      </c>
      <c r="AY16" s="3">
        <f t="shared" si="13"/>
        <v>6.5</v>
      </c>
      <c r="AZ16" s="3">
        <f t="shared" si="14"/>
        <v>7</v>
      </c>
      <c r="BA16" s="3">
        <f t="shared" si="14"/>
        <v>7.5</v>
      </c>
      <c r="BB16" s="3">
        <f t="shared" si="14"/>
        <v>8</v>
      </c>
    </row>
    <row r="17" spans="1:54" s="3" customFormat="1" ht="17.25" customHeight="1">
      <c r="A17" s="2"/>
      <c r="B17" s="2"/>
      <c r="C17" s="2"/>
      <c r="D17" s="2"/>
      <c r="E17" s="2"/>
      <c r="F17" s="2"/>
      <c r="G17" s="2"/>
      <c r="H17" s="2"/>
      <c r="I17" s="2"/>
      <c r="AL17" s="3">
        <f t="shared" si="0"/>
        <v>0</v>
      </c>
      <c r="AM17" s="3">
        <f t="shared" si="1"/>
        <v>0.5</v>
      </c>
      <c r="AN17" s="3">
        <f t="shared" si="2"/>
        <v>1</v>
      </c>
      <c r="AO17" s="3">
        <f t="shared" si="3"/>
        <v>1.5</v>
      </c>
      <c r="AP17" s="3">
        <f t="shared" si="4"/>
        <v>2</v>
      </c>
      <c r="AQ17" s="3">
        <f t="shared" si="5"/>
        <v>2.5</v>
      </c>
      <c r="AR17" s="3">
        <f t="shared" si="6"/>
        <v>3</v>
      </c>
      <c r="AS17" s="3">
        <f t="shared" si="7"/>
        <v>3.5</v>
      </c>
      <c r="AT17" s="3">
        <f t="shared" si="8"/>
        <v>4</v>
      </c>
      <c r="AU17" s="3">
        <f t="shared" si="9"/>
        <v>4.5</v>
      </c>
      <c r="AV17" s="3">
        <f t="shared" si="10"/>
        <v>5</v>
      </c>
      <c r="AW17" s="3">
        <f t="shared" si="11"/>
        <v>5.5</v>
      </c>
      <c r="AX17" s="3">
        <f t="shared" si="12"/>
        <v>6</v>
      </c>
      <c r="AY17" s="3">
        <f t="shared" si="13"/>
        <v>6.5</v>
      </c>
      <c r="AZ17" s="3">
        <f t="shared" si="14"/>
        <v>7</v>
      </c>
      <c r="BA17" s="3">
        <f t="shared" si="14"/>
        <v>7.5</v>
      </c>
      <c r="BB17" s="3">
        <f t="shared" si="14"/>
        <v>8</v>
      </c>
    </row>
    <row r="18" spans="26:54" s="3" customFormat="1" ht="17.25" customHeight="1">
      <c r="Z18" s="4"/>
      <c r="AA18" s="4"/>
      <c r="AL18" s="3">
        <f t="shared" si="0"/>
        <v>0</v>
      </c>
      <c r="AM18" s="3">
        <f t="shared" si="1"/>
        <v>0.5</v>
      </c>
      <c r="AN18" s="3">
        <f t="shared" si="2"/>
        <v>1</v>
      </c>
      <c r="AO18" s="3">
        <f t="shared" si="3"/>
        <v>1.5</v>
      </c>
      <c r="AP18" s="3">
        <f t="shared" si="4"/>
        <v>2</v>
      </c>
      <c r="AQ18" s="3">
        <f t="shared" si="5"/>
        <v>2.5</v>
      </c>
      <c r="AR18" s="3">
        <f t="shared" si="6"/>
        <v>3</v>
      </c>
      <c r="AS18" s="3">
        <f t="shared" si="7"/>
        <v>3.5</v>
      </c>
      <c r="AT18" s="3">
        <f t="shared" si="8"/>
        <v>4</v>
      </c>
      <c r="AU18" s="3">
        <f t="shared" si="9"/>
        <v>4.5</v>
      </c>
      <c r="AV18" s="3">
        <f t="shared" si="10"/>
        <v>5</v>
      </c>
      <c r="AW18" s="3">
        <f t="shared" si="11"/>
        <v>5.5</v>
      </c>
      <c r="AX18" s="3">
        <f t="shared" si="12"/>
        <v>6</v>
      </c>
      <c r="AY18" s="3">
        <f t="shared" si="13"/>
        <v>6.5</v>
      </c>
      <c r="AZ18" s="3">
        <f t="shared" si="14"/>
        <v>7</v>
      </c>
      <c r="BA18" s="3">
        <f t="shared" si="14"/>
        <v>7.5</v>
      </c>
      <c r="BB18" s="3">
        <f t="shared" si="14"/>
        <v>8</v>
      </c>
    </row>
    <row r="19" spans="1:54" s="3" customFormat="1" ht="17.25" customHeight="1">
      <c r="A19" s="2"/>
      <c r="B19" s="2"/>
      <c r="C19" s="2"/>
      <c r="D19" s="2"/>
      <c r="E19" s="2"/>
      <c r="F19" s="2"/>
      <c r="G19" s="2"/>
      <c r="H19" s="2"/>
      <c r="I19" s="2"/>
      <c r="AL19" s="3">
        <f t="shared" si="0"/>
        <v>0</v>
      </c>
      <c r="AM19" s="3">
        <f t="shared" si="1"/>
        <v>0.5</v>
      </c>
      <c r="AN19" s="3">
        <f t="shared" si="2"/>
        <v>1</v>
      </c>
      <c r="AO19" s="3">
        <f t="shared" si="3"/>
        <v>1.5</v>
      </c>
      <c r="AP19" s="3">
        <f t="shared" si="4"/>
        <v>2</v>
      </c>
      <c r="AQ19" s="3">
        <f t="shared" si="5"/>
        <v>2.5</v>
      </c>
      <c r="AR19" s="3">
        <f t="shared" si="6"/>
        <v>3</v>
      </c>
      <c r="AS19" s="3">
        <f t="shared" si="7"/>
        <v>3.5</v>
      </c>
      <c r="AT19" s="3">
        <f t="shared" si="8"/>
        <v>4</v>
      </c>
      <c r="AU19" s="3">
        <f t="shared" si="9"/>
        <v>4.5</v>
      </c>
      <c r="AV19" s="3">
        <f t="shared" si="10"/>
        <v>5</v>
      </c>
      <c r="AW19" s="3">
        <f t="shared" si="11"/>
        <v>5.5</v>
      </c>
      <c r="AX19" s="3">
        <f t="shared" si="12"/>
        <v>6</v>
      </c>
      <c r="AY19" s="3">
        <f t="shared" si="13"/>
        <v>6.5</v>
      </c>
      <c r="AZ19" s="3">
        <f t="shared" si="14"/>
        <v>7</v>
      </c>
      <c r="BA19" s="3">
        <f t="shared" si="14"/>
        <v>7.5</v>
      </c>
      <c r="BB19" s="3">
        <f t="shared" si="14"/>
        <v>8</v>
      </c>
    </row>
    <row r="20" spans="1:54" s="3" customFormat="1" ht="17.25" customHeight="1">
      <c r="A20" s="2"/>
      <c r="B20" s="2"/>
      <c r="C20" s="2"/>
      <c r="D20" s="2"/>
      <c r="E20" s="2"/>
      <c r="F20" s="2"/>
      <c r="G20" s="2"/>
      <c r="H20" s="2"/>
      <c r="I20" s="2"/>
      <c r="AL20" s="3">
        <f t="shared" si="0"/>
        <v>0</v>
      </c>
      <c r="AM20" s="3">
        <f t="shared" si="1"/>
        <v>0.5</v>
      </c>
      <c r="AN20" s="3">
        <f t="shared" si="2"/>
        <v>1</v>
      </c>
      <c r="AO20" s="3">
        <f t="shared" si="3"/>
        <v>1.5</v>
      </c>
      <c r="AP20" s="3">
        <f t="shared" si="4"/>
        <v>2</v>
      </c>
      <c r="AQ20" s="3">
        <f t="shared" si="5"/>
        <v>2.5</v>
      </c>
      <c r="AR20" s="3">
        <f t="shared" si="6"/>
        <v>3</v>
      </c>
      <c r="AS20" s="3">
        <f t="shared" si="7"/>
        <v>3.5</v>
      </c>
      <c r="AT20" s="3">
        <f t="shared" si="8"/>
        <v>4</v>
      </c>
      <c r="AU20" s="3">
        <f t="shared" si="9"/>
        <v>4.5</v>
      </c>
      <c r="AV20" s="3">
        <f t="shared" si="10"/>
        <v>5</v>
      </c>
      <c r="AW20" s="3">
        <f t="shared" si="11"/>
        <v>5.5</v>
      </c>
      <c r="AX20" s="3">
        <f t="shared" si="12"/>
        <v>6</v>
      </c>
      <c r="AY20" s="3">
        <f t="shared" si="13"/>
        <v>6.5</v>
      </c>
      <c r="AZ20" s="3">
        <f t="shared" si="14"/>
        <v>7</v>
      </c>
      <c r="BA20" s="3">
        <f t="shared" si="14"/>
        <v>7.5</v>
      </c>
      <c r="BB20" s="3">
        <f t="shared" si="14"/>
        <v>8</v>
      </c>
    </row>
    <row r="21" spans="26:54" s="3" customFormat="1" ht="17.25" customHeight="1">
      <c r="Z21" s="4"/>
      <c r="AA21" s="4"/>
      <c r="AL21" s="3">
        <f t="shared" si="0"/>
        <v>0</v>
      </c>
      <c r="AM21" s="3">
        <f t="shared" si="1"/>
        <v>0.5</v>
      </c>
      <c r="AN21" s="3">
        <f t="shared" si="2"/>
        <v>1</v>
      </c>
      <c r="AO21" s="3">
        <f t="shared" si="3"/>
        <v>1.5</v>
      </c>
      <c r="AP21" s="3">
        <f t="shared" si="4"/>
        <v>2</v>
      </c>
      <c r="AQ21" s="3">
        <f t="shared" si="5"/>
        <v>2.5</v>
      </c>
      <c r="AR21" s="3">
        <f t="shared" si="6"/>
        <v>3</v>
      </c>
      <c r="AS21" s="3">
        <f t="shared" si="7"/>
        <v>3.5</v>
      </c>
      <c r="AT21" s="3">
        <f t="shared" si="8"/>
        <v>4</v>
      </c>
      <c r="AU21" s="3">
        <f t="shared" si="9"/>
        <v>4.5</v>
      </c>
      <c r="AV21" s="3">
        <f t="shared" si="10"/>
        <v>5</v>
      </c>
      <c r="AW21" s="3">
        <f t="shared" si="11"/>
        <v>5.5</v>
      </c>
      <c r="AX21" s="3">
        <f t="shared" si="12"/>
        <v>6</v>
      </c>
      <c r="AY21" s="3">
        <f t="shared" si="13"/>
        <v>6.5</v>
      </c>
      <c r="AZ21" s="3">
        <f t="shared" si="14"/>
        <v>7</v>
      </c>
      <c r="BA21" s="3">
        <f t="shared" si="14"/>
        <v>7.5</v>
      </c>
      <c r="BB21" s="3">
        <f t="shared" si="14"/>
        <v>8</v>
      </c>
    </row>
    <row r="22" spans="1:54" s="3" customFormat="1" ht="17.25" customHeight="1">
      <c r="A22" s="2"/>
      <c r="B22" s="2"/>
      <c r="C22" s="2"/>
      <c r="D22" s="2"/>
      <c r="E22" s="2"/>
      <c r="F22" s="2"/>
      <c r="G22" s="2"/>
      <c r="H22" s="2"/>
      <c r="I22" s="2"/>
      <c r="AL22" s="3">
        <f t="shared" si="0"/>
        <v>0</v>
      </c>
      <c r="AM22" s="3">
        <f t="shared" si="1"/>
        <v>0.5</v>
      </c>
      <c r="AN22" s="3">
        <f t="shared" si="2"/>
        <v>1</v>
      </c>
      <c r="AO22" s="3">
        <f t="shared" si="3"/>
        <v>1.5</v>
      </c>
      <c r="AP22" s="3">
        <f t="shared" si="4"/>
        <v>2</v>
      </c>
      <c r="AQ22" s="3">
        <f t="shared" si="5"/>
        <v>2.5</v>
      </c>
      <c r="AR22" s="3">
        <f t="shared" si="6"/>
        <v>3</v>
      </c>
      <c r="AS22" s="3">
        <f t="shared" si="7"/>
        <v>3.5</v>
      </c>
      <c r="AT22" s="3">
        <f t="shared" si="8"/>
        <v>4</v>
      </c>
      <c r="AU22" s="3">
        <f t="shared" si="9"/>
        <v>4.5</v>
      </c>
      <c r="AV22" s="3">
        <f t="shared" si="10"/>
        <v>5</v>
      </c>
      <c r="AW22" s="3">
        <f t="shared" si="11"/>
        <v>5.5</v>
      </c>
      <c r="AX22" s="3">
        <f t="shared" si="12"/>
        <v>6</v>
      </c>
      <c r="AY22" s="3">
        <f t="shared" si="13"/>
        <v>6.5</v>
      </c>
      <c r="AZ22" s="3">
        <f t="shared" si="14"/>
        <v>7</v>
      </c>
      <c r="BA22" s="3">
        <f t="shared" si="14"/>
        <v>7.5</v>
      </c>
      <c r="BB22" s="3">
        <f t="shared" si="14"/>
        <v>8</v>
      </c>
    </row>
    <row r="23" spans="1:54" s="3" customFormat="1" ht="17.25" customHeight="1">
      <c r="A23" s="2"/>
      <c r="B23" s="2"/>
      <c r="C23" s="2"/>
      <c r="D23" s="2"/>
      <c r="E23" s="2"/>
      <c r="F23" s="2"/>
      <c r="G23" s="2"/>
      <c r="H23" s="2"/>
      <c r="I23" s="2"/>
      <c r="AL23" s="3">
        <f t="shared" si="0"/>
        <v>0</v>
      </c>
      <c r="AM23" s="3">
        <f t="shared" si="1"/>
        <v>0.5</v>
      </c>
      <c r="AN23" s="3">
        <f t="shared" si="2"/>
        <v>1</v>
      </c>
      <c r="AO23" s="3">
        <f t="shared" si="3"/>
        <v>1.5</v>
      </c>
      <c r="AP23" s="3">
        <f t="shared" si="4"/>
        <v>2</v>
      </c>
      <c r="AQ23" s="3">
        <f t="shared" si="5"/>
        <v>2.5</v>
      </c>
      <c r="AR23" s="3">
        <f t="shared" si="6"/>
        <v>3</v>
      </c>
      <c r="AS23" s="3">
        <f t="shared" si="7"/>
        <v>3.5</v>
      </c>
      <c r="AT23" s="3">
        <f t="shared" si="8"/>
        <v>4</v>
      </c>
      <c r="AU23" s="3">
        <f t="shared" si="9"/>
        <v>4.5</v>
      </c>
      <c r="AV23" s="3">
        <f t="shared" si="10"/>
        <v>5</v>
      </c>
      <c r="AW23" s="3">
        <f t="shared" si="11"/>
        <v>5.5</v>
      </c>
      <c r="AX23" s="3">
        <f t="shared" si="12"/>
        <v>6</v>
      </c>
      <c r="AY23" s="3">
        <f t="shared" si="13"/>
        <v>6.5</v>
      </c>
      <c r="AZ23" s="3">
        <f t="shared" si="14"/>
        <v>7</v>
      </c>
      <c r="BA23" s="3">
        <f t="shared" si="14"/>
        <v>7.5</v>
      </c>
      <c r="BB23" s="3">
        <f t="shared" si="14"/>
        <v>8</v>
      </c>
    </row>
    <row r="24" spans="26:54" s="3" customFormat="1" ht="17.25" customHeight="1">
      <c r="Z24" s="4"/>
      <c r="AA24" s="4"/>
      <c r="AL24" s="3">
        <f aca="true" t="shared" si="15" ref="AL24:BB24">AL25</f>
        <v>0</v>
      </c>
      <c r="AM24" s="3">
        <f t="shared" si="15"/>
        <v>0.5</v>
      </c>
      <c r="AN24" s="3">
        <f t="shared" si="15"/>
        <v>1</v>
      </c>
      <c r="AO24" s="3">
        <f t="shared" si="15"/>
        <v>1.5</v>
      </c>
      <c r="AP24" s="3">
        <f t="shared" si="15"/>
        <v>2</v>
      </c>
      <c r="AQ24" s="3">
        <f t="shared" si="15"/>
        <v>2.5</v>
      </c>
      <c r="AR24" s="3">
        <f t="shared" si="15"/>
        <v>3</v>
      </c>
      <c r="AS24" s="3">
        <f t="shared" si="15"/>
        <v>3.5</v>
      </c>
      <c r="AT24" s="3">
        <f t="shared" si="15"/>
        <v>4</v>
      </c>
      <c r="AU24" s="3">
        <f t="shared" si="15"/>
        <v>4.5</v>
      </c>
      <c r="AV24" s="3">
        <f t="shared" si="15"/>
        <v>5</v>
      </c>
      <c r="AW24" s="3">
        <f t="shared" si="15"/>
        <v>5.5</v>
      </c>
      <c r="AX24" s="3">
        <f t="shared" si="15"/>
        <v>6</v>
      </c>
      <c r="AY24" s="3">
        <f t="shared" si="15"/>
        <v>6.5</v>
      </c>
      <c r="AZ24" s="3">
        <f t="shared" si="15"/>
        <v>7</v>
      </c>
      <c r="BA24" s="3">
        <f t="shared" si="15"/>
        <v>7.5</v>
      </c>
      <c r="BB24" s="3">
        <f t="shared" si="15"/>
        <v>8</v>
      </c>
    </row>
    <row r="25" spans="38:56" s="3" customFormat="1" ht="17.25" customHeight="1">
      <c r="AL25" s="3">
        <v>0</v>
      </c>
      <c r="AM25" s="3">
        <f>AL25+0.5</f>
        <v>0.5</v>
      </c>
      <c r="AN25" s="3">
        <f aca="true" t="shared" si="16" ref="AN25:BB25">AM25+0.5</f>
        <v>1</v>
      </c>
      <c r="AO25" s="3">
        <f t="shared" si="16"/>
        <v>1.5</v>
      </c>
      <c r="AP25" s="3">
        <f t="shared" si="16"/>
        <v>2</v>
      </c>
      <c r="AQ25" s="3">
        <f t="shared" si="16"/>
        <v>2.5</v>
      </c>
      <c r="AR25" s="3">
        <f t="shared" si="16"/>
        <v>3</v>
      </c>
      <c r="AS25" s="3">
        <f t="shared" si="16"/>
        <v>3.5</v>
      </c>
      <c r="AT25" s="3">
        <f t="shared" si="16"/>
        <v>4</v>
      </c>
      <c r="AU25" s="3">
        <f t="shared" si="16"/>
        <v>4.5</v>
      </c>
      <c r="AV25" s="3">
        <f t="shared" si="16"/>
        <v>5</v>
      </c>
      <c r="AW25" s="3">
        <f t="shared" si="16"/>
        <v>5.5</v>
      </c>
      <c r="AX25" s="3">
        <f t="shared" si="16"/>
        <v>6</v>
      </c>
      <c r="AY25" s="3">
        <f t="shared" si="16"/>
        <v>6.5</v>
      </c>
      <c r="AZ25" s="3">
        <f t="shared" si="16"/>
        <v>7</v>
      </c>
      <c r="BA25" s="3">
        <f t="shared" si="16"/>
        <v>7.5</v>
      </c>
      <c r="BB25" s="3">
        <f t="shared" si="16"/>
        <v>8</v>
      </c>
      <c r="BD25" s="3" t="s">
        <v>1</v>
      </c>
    </row>
    <row r="26" spans="1:54" ht="17.25" customHeight="1">
      <c r="A26" s="3">
        <f aca="true" t="shared" si="17" ref="A26:AI33">B26</f>
        <v>0</v>
      </c>
      <c r="B26" s="3">
        <f t="shared" si="17"/>
        <v>0</v>
      </c>
      <c r="C26" s="3">
        <f t="shared" si="17"/>
        <v>0</v>
      </c>
      <c r="D26" s="3">
        <f t="shared" si="17"/>
        <v>0</v>
      </c>
      <c r="E26" s="3">
        <f t="shared" si="17"/>
        <v>0</v>
      </c>
      <c r="F26" s="3">
        <f t="shared" si="17"/>
        <v>0</v>
      </c>
      <c r="G26" s="3">
        <f t="shared" si="17"/>
        <v>0</v>
      </c>
      <c r="H26" s="3">
        <f t="shared" si="17"/>
        <v>0</v>
      </c>
      <c r="I26" s="3">
        <f t="shared" si="17"/>
        <v>0</v>
      </c>
      <c r="J26" s="3">
        <f t="shared" si="17"/>
        <v>0</v>
      </c>
      <c r="K26" s="3">
        <f t="shared" si="17"/>
        <v>0</v>
      </c>
      <c r="L26" s="3">
        <f t="shared" si="17"/>
        <v>0</v>
      </c>
      <c r="M26" s="3">
        <f t="shared" si="17"/>
        <v>0</v>
      </c>
      <c r="N26" s="3">
        <f t="shared" si="17"/>
        <v>0</v>
      </c>
      <c r="O26" s="3">
        <f t="shared" si="17"/>
        <v>0</v>
      </c>
      <c r="P26" s="3">
        <f t="shared" si="17"/>
        <v>0</v>
      </c>
      <c r="Q26" s="3">
        <f t="shared" si="17"/>
        <v>0</v>
      </c>
      <c r="R26" s="3">
        <f t="shared" si="17"/>
        <v>0</v>
      </c>
      <c r="S26" s="3">
        <f t="shared" si="17"/>
        <v>0</v>
      </c>
      <c r="T26" s="3">
        <f t="shared" si="17"/>
        <v>0</v>
      </c>
      <c r="U26" s="3">
        <f t="shared" si="17"/>
        <v>0</v>
      </c>
      <c r="V26" s="3">
        <f t="shared" si="17"/>
        <v>0</v>
      </c>
      <c r="W26" s="3">
        <f t="shared" si="17"/>
        <v>0</v>
      </c>
      <c r="X26" s="3">
        <f t="shared" si="17"/>
        <v>0</v>
      </c>
      <c r="Y26" s="3">
        <f t="shared" si="17"/>
        <v>0</v>
      </c>
      <c r="Z26" s="3">
        <f t="shared" si="17"/>
        <v>0</v>
      </c>
      <c r="AA26" s="3">
        <f t="shared" si="17"/>
        <v>0</v>
      </c>
      <c r="AB26" s="3">
        <f t="shared" si="17"/>
        <v>0</v>
      </c>
      <c r="AC26" s="3">
        <f t="shared" si="17"/>
        <v>0</v>
      </c>
      <c r="AD26" s="3">
        <f t="shared" si="17"/>
        <v>0</v>
      </c>
      <c r="AE26" s="3">
        <f t="shared" si="17"/>
        <v>0</v>
      </c>
      <c r="AF26" s="3">
        <f t="shared" si="17"/>
        <v>0</v>
      </c>
      <c r="AG26" s="3">
        <f t="shared" si="17"/>
        <v>0</v>
      </c>
      <c r="AH26" s="3">
        <f t="shared" si="17"/>
        <v>0</v>
      </c>
      <c r="AI26" s="3">
        <f t="shared" si="17"/>
        <v>0</v>
      </c>
      <c r="AJ26" s="3">
        <f>AK26</f>
        <v>0</v>
      </c>
      <c r="AK26" s="3">
        <v>0</v>
      </c>
      <c r="AL26" s="5">
        <f>8*A26+4.5*AL1</f>
        <v>0</v>
      </c>
      <c r="AM26" s="5">
        <f aca="true" t="shared" si="18" ref="AM26:BB26">8*B26+4.5*AM1</f>
        <v>2.25</v>
      </c>
      <c r="AN26" s="5">
        <f t="shared" si="18"/>
        <v>4.5</v>
      </c>
      <c r="AO26" s="5">
        <f t="shared" si="18"/>
        <v>6.75</v>
      </c>
      <c r="AP26" s="5">
        <f t="shared" si="18"/>
        <v>9</v>
      </c>
      <c r="AQ26" s="5">
        <f t="shared" si="18"/>
        <v>11.25</v>
      </c>
      <c r="AR26" s="5">
        <f t="shared" si="18"/>
        <v>13.5</v>
      </c>
      <c r="AS26" s="5">
        <f t="shared" si="18"/>
        <v>15.75</v>
      </c>
      <c r="AT26" s="5">
        <f t="shared" si="18"/>
        <v>18</v>
      </c>
      <c r="AU26" s="5">
        <f t="shared" si="18"/>
        <v>20.25</v>
      </c>
      <c r="AV26" s="5">
        <f t="shared" si="18"/>
        <v>22.5</v>
      </c>
      <c r="AW26" s="5">
        <f t="shared" si="18"/>
        <v>24.75</v>
      </c>
      <c r="AX26" s="5">
        <f t="shared" si="18"/>
        <v>27</v>
      </c>
      <c r="AY26" s="5">
        <f t="shared" si="18"/>
        <v>29.25</v>
      </c>
      <c r="AZ26" s="5">
        <f t="shared" si="18"/>
        <v>31.5</v>
      </c>
      <c r="BA26" s="5">
        <f t="shared" si="18"/>
        <v>33.75</v>
      </c>
      <c r="BB26" s="5">
        <f t="shared" si="18"/>
        <v>36</v>
      </c>
    </row>
    <row r="27" spans="1:54" ht="17.25" customHeight="1">
      <c r="A27" s="3">
        <f t="shared" si="17"/>
        <v>0.25</v>
      </c>
      <c r="B27" s="3">
        <f t="shared" si="17"/>
        <v>0.25</v>
      </c>
      <c r="C27" s="3">
        <f t="shared" si="17"/>
        <v>0.25</v>
      </c>
      <c r="D27" s="3">
        <f t="shared" si="17"/>
        <v>0.25</v>
      </c>
      <c r="E27" s="3">
        <f t="shared" si="17"/>
        <v>0.25</v>
      </c>
      <c r="F27" s="3">
        <f t="shared" si="17"/>
        <v>0.25</v>
      </c>
      <c r="G27" s="3">
        <f t="shared" si="17"/>
        <v>0.25</v>
      </c>
      <c r="H27" s="3">
        <f t="shared" si="17"/>
        <v>0.25</v>
      </c>
      <c r="I27" s="3">
        <f t="shared" si="17"/>
        <v>0.25</v>
      </c>
      <c r="J27" s="3">
        <f t="shared" si="17"/>
        <v>0.25</v>
      </c>
      <c r="K27" s="3">
        <f t="shared" si="17"/>
        <v>0.25</v>
      </c>
      <c r="L27" s="3">
        <f t="shared" si="17"/>
        <v>0.25</v>
      </c>
      <c r="M27" s="3">
        <f t="shared" si="17"/>
        <v>0.25</v>
      </c>
      <c r="N27" s="3">
        <f t="shared" si="17"/>
        <v>0.25</v>
      </c>
      <c r="O27" s="3">
        <f t="shared" si="17"/>
        <v>0.25</v>
      </c>
      <c r="P27" s="3">
        <f t="shared" si="17"/>
        <v>0.25</v>
      </c>
      <c r="Q27" s="3">
        <f t="shared" si="17"/>
        <v>0.25</v>
      </c>
      <c r="R27" s="3">
        <f t="shared" si="17"/>
        <v>0.25</v>
      </c>
      <c r="S27" s="3">
        <f t="shared" si="17"/>
        <v>0.25</v>
      </c>
      <c r="T27" s="3">
        <f t="shared" si="17"/>
        <v>0.25</v>
      </c>
      <c r="U27" s="3">
        <f t="shared" si="17"/>
        <v>0.25</v>
      </c>
      <c r="V27" s="3">
        <f t="shared" si="17"/>
        <v>0.25</v>
      </c>
      <c r="W27" s="3">
        <f t="shared" si="17"/>
        <v>0.25</v>
      </c>
      <c r="X27" s="3">
        <f t="shared" si="17"/>
        <v>0.25</v>
      </c>
      <c r="Y27" s="3">
        <f t="shared" si="17"/>
        <v>0.25</v>
      </c>
      <c r="Z27" s="3">
        <f t="shared" si="17"/>
        <v>0.25</v>
      </c>
      <c r="AA27" s="3">
        <f t="shared" si="17"/>
        <v>0.25</v>
      </c>
      <c r="AB27" s="3">
        <f t="shared" si="17"/>
        <v>0.25</v>
      </c>
      <c r="AC27" s="3">
        <f t="shared" si="17"/>
        <v>0.25</v>
      </c>
      <c r="AD27" s="3">
        <f t="shared" si="17"/>
        <v>0.25</v>
      </c>
      <c r="AE27" s="3">
        <f t="shared" si="17"/>
        <v>0.25</v>
      </c>
      <c r="AF27" s="3">
        <f t="shared" si="17"/>
        <v>0.25</v>
      </c>
      <c r="AG27" s="3">
        <f t="shared" si="17"/>
        <v>0.25</v>
      </c>
      <c r="AH27" s="3">
        <f t="shared" si="17"/>
        <v>0.25</v>
      </c>
      <c r="AI27" s="3">
        <f t="shared" si="17"/>
        <v>0.25</v>
      </c>
      <c r="AJ27" s="3">
        <f aca="true" t="shared" si="19" ref="AJ27:AJ40">AK27</f>
        <v>0.25</v>
      </c>
      <c r="AK27" s="3">
        <f>AK26+0.25</f>
        <v>0.25</v>
      </c>
      <c r="AL27" s="5">
        <f>8*A27+4.5*AL2</f>
        <v>2</v>
      </c>
      <c r="AM27" s="5">
        <f>8*B27+4.5*AM2</f>
        <v>4.25</v>
      </c>
      <c r="AN27" s="5">
        <f>8*C27+4.5*AN2</f>
        <v>6.5</v>
      </c>
      <c r="AO27" s="5">
        <f>8*D27+4.5*AO2</f>
        <v>8.75</v>
      </c>
      <c r="AP27" s="5">
        <f>8*E27+4.5*AP2</f>
        <v>11</v>
      </c>
      <c r="AQ27" s="5">
        <f>8*F27+4.5*AQ2</f>
        <v>13.25</v>
      </c>
      <c r="AR27" s="5">
        <f>8*G27+4.5*AR2</f>
        <v>15.5</v>
      </c>
      <c r="AS27" s="5">
        <f>8*H27+4.5*AS2</f>
        <v>17.75</v>
      </c>
      <c r="AT27" s="5">
        <f>8*I27+4.5*AT2</f>
        <v>20</v>
      </c>
      <c r="AU27" s="5">
        <f>8*J27+4.5*AU2</f>
        <v>22.25</v>
      </c>
      <c r="AV27" s="5">
        <f>8*K27+4.5*AV2</f>
        <v>24.5</v>
      </c>
      <c r="AW27" s="5">
        <f>8*L27+4.5*AW2</f>
        <v>26.75</v>
      </c>
      <c r="AX27" s="5">
        <f>8*M27+4.5*AX2</f>
        <v>29</v>
      </c>
      <c r="AY27" s="5">
        <f>8*N27+4.5*AY2</f>
        <v>31.25</v>
      </c>
      <c r="AZ27" s="5">
        <f aca="true" t="shared" si="20" ref="AZ27:BB28">8*O27+4.5*AZ2</f>
        <v>33.5</v>
      </c>
      <c r="BA27" s="5">
        <f t="shared" si="20"/>
        <v>35.75</v>
      </c>
      <c r="BB27" s="5">
        <f t="shared" si="20"/>
        <v>38</v>
      </c>
    </row>
    <row r="28" spans="1:54" ht="17.25" customHeight="1">
      <c r="A28" s="3">
        <f t="shared" si="17"/>
        <v>0.5</v>
      </c>
      <c r="B28" s="3">
        <f t="shared" si="17"/>
        <v>0.5</v>
      </c>
      <c r="C28" s="3">
        <f t="shared" si="17"/>
        <v>0.5</v>
      </c>
      <c r="D28" s="3">
        <f t="shared" si="17"/>
        <v>0.5</v>
      </c>
      <c r="E28" s="3">
        <f t="shared" si="17"/>
        <v>0.5</v>
      </c>
      <c r="F28" s="3">
        <f t="shared" si="17"/>
        <v>0.5</v>
      </c>
      <c r="G28" s="3">
        <f t="shared" si="17"/>
        <v>0.5</v>
      </c>
      <c r="H28" s="3">
        <f t="shared" si="17"/>
        <v>0.5</v>
      </c>
      <c r="I28" s="3">
        <f t="shared" si="17"/>
        <v>0.5</v>
      </c>
      <c r="J28" s="3">
        <f t="shared" si="17"/>
        <v>0.5</v>
      </c>
      <c r="K28" s="3">
        <f t="shared" si="17"/>
        <v>0.5</v>
      </c>
      <c r="L28" s="3">
        <f t="shared" si="17"/>
        <v>0.5</v>
      </c>
      <c r="M28" s="3">
        <f t="shared" si="17"/>
        <v>0.5</v>
      </c>
      <c r="N28" s="3">
        <f t="shared" si="17"/>
        <v>0.5</v>
      </c>
      <c r="O28" s="3">
        <f t="shared" si="17"/>
        <v>0.5</v>
      </c>
      <c r="P28" s="3">
        <f t="shared" si="17"/>
        <v>0.5</v>
      </c>
      <c r="Q28" s="3">
        <f t="shared" si="17"/>
        <v>0.5</v>
      </c>
      <c r="R28" s="3">
        <f t="shared" si="17"/>
        <v>0.5</v>
      </c>
      <c r="S28" s="3">
        <f t="shared" si="17"/>
        <v>0.5</v>
      </c>
      <c r="T28" s="3">
        <f t="shared" si="17"/>
        <v>0.5</v>
      </c>
      <c r="U28" s="3">
        <f t="shared" si="17"/>
        <v>0.5</v>
      </c>
      <c r="V28" s="3">
        <f t="shared" si="17"/>
        <v>0.5</v>
      </c>
      <c r="W28" s="3">
        <f t="shared" si="17"/>
        <v>0.5</v>
      </c>
      <c r="X28" s="3">
        <f t="shared" si="17"/>
        <v>0.5</v>
      </c>
      <c r="Y28" s="3">
        <f t="shared" si="17"/>
        <v>0.5</v>
      </c>
      <c r="Z28" s="3">
        <f t="shared" si="17"/>
        <v>0.5</v>
      </c>
      <c r="AA28" s="3">
        <f t="shared" si="17"/>
        <v>0.5</v>
      </c>
      <c r="AB28" s="3">
        <f t="shared" si="17"/>
        <v>0.5</v>
      </c>
      <c r="AC28" s="3">
        <f t="shared" si="17"/>
        <v>0.5</v>
      </c>
      <c r="AD28" s="3">
        <f t="shared" si="17"/>
        <v>0.5</v>
      </c>
      <c r="AE28" s="3">
        <f t="shared" si="17"/>
        <v>0.5</v>
      </c>
      <c r="AF28" s="3">
        <f t="shared" si="17"/>
        <v>0.5</v>
      </c>
      <c r="AG28" s="3">
        <f t="shared" si="17"/>
        <v>0.5</v>
      </c>
      <c r="AH28" s="3">
        <f t="shared" si="17"/>
        <v>0.5</v>
      </c>
      <c r="AI28" s="3">
        <f t="shared" si="17"/>
        <v>0.5</v>
      </c>
      <c r="AJ28" s="3">
        <f t="shared" si="19"/>
        <v>0.5</v>
      </c>
      <c r="AK28" s="3">
        <f aca="true" t="shared" si="21" ref="AK28:AK40">AK27+0.25</f>
        <v>0.5</v>
      </c>
      <c r="AL28" s="5">
        <f>8*A28+4.5*AL3</f>
        <v>4</v>
      </c>
      <c r="AM28" s="5">
        <f>8*B28+4.5*AM3</f>
        <v>6.25</v>
      </c>
      <c r="AN28" s="5">
        <f>8*C28+4.5*AN3</f>
        <v>8.5</v>
      </c>
      <c r="AO28" s="5">
        <f>8*D28+4.5*AO3</f>
        <v>10.75</v>
      </c>
      <c r="AP28" s="5">
        <f>8*E28+4.5*AP3</f>
        <v>13</v>
      </c>
      <c r="AQ28" s="5">
        <f>8*F28+4.5*AQ3</f>
        <v>15.25</v>
      </c>
      <c r="AR28" s="5">
        <f>8*G28+4.5*AR3</f>
        <v>17.5</v>
      </c>
      <c r="AS28" s="5">
        <f>8*H28+4.5*AS3</f>
        <v>19.75</v>
      </c>
      <c r="AT28" s="5">
        <f>8*I28+4.5*AT3</f>
        <v>22</v>
      </c>
      <c r="AU28" s="5">
        <f>8*J28+4.5*AU3</f>
        <v>24.25</v>
      </c>
      <c r="AV28" s="5">
        <f>8*K28+4.5*AV3</f>
        <v>26.5</v>
      </c>
      <c r="AW28" s="5">
        <f>8*L28+4.5*AW3</f>
        <v>28.75</v>
      </c>
      <c r="AX28" s="5">
        <f>8*M28+4.5*AX3</f>
        <v>31</v>
      </c>
      <c r="AY28" s="5">
        <f>8*N28+4.5*AY3</f>
        <v>33.25</v>
      </c>
      <c r="AZ28" s="5">
        <f t="shared" si="20"/>
        <v>35.5</v>
      </c>
      <c r="BA28" s="5">
        <f t="shared" si="20"/>
        <v>37.75</v>
      </c>
      <c r="BB28" s="5">
        <f t="shared" si="20"/>
        <v>40</v>
      </c>
    </row>
    <row r="29" spans="1:54" ht="17.25" customHeight="1">
      <c r="A29" s="3">
        <f t="shared" si="17"/>
        <v>0.75</v>
      </c>
      <c r="B29" s="3">
        <f t="shared" si="17"/>
        <v>0.75</v>
      </c>
      <c r="C29" s="3">
        <f t="shared" si="17"/>
        <v>0.75</v>
      </c>
      <c r="D29" s="3">
        <f t="shared" si="17"/>
        <v>0.75</v>
      </c>
      <c r="E29" s="3">
        <f t="shared" si="17"/>
        <v>0.75</v>
      </c>
      <c r="F29" s="3">
        <f t="shared" si="17"/>
        <v>0.75</v>
      </c>
      <c r="G29" s="3">
        <f t="shared" si="17"/>
        <v>0.75</v>
      </c>
      <c r="H29" s="3">
        <f t="shared" si="17"/>
        <v>0.75</v>
      </c>
      <c r="I29" s="3">
        <f t="shared" si="17"/>
        <v>0.75</v>
      </c>
      <c r="J29" s="3">
        <f t="shared" si="17"/>
        <v>0.75</v>
      </c>
      <c r="K29" s="3">
        <f t="shared" si="17"/>
        <v>0.75</v>
      </c>
      <c r="L29" s="3">
        <f t="shared" si="17"/>
        <v>0.75</v>
      </c>
      <c r="M29" s="3">
        <f t="shared" si="17"/>
        <v>0.75</v>
      </c>
      <c r="N29" s="3">
        <f t="shared" si="17"/>
        <v>0.75</v>
      </c>
      <c r="O29" s="3">
        <f t="shared" si="17"/>
        <v>0.75</v>
      </c>
      <c r="P29" s="3">
        <f t="shared" si="17"/>
        <v>0.75</v>
      </c>
      <c r="Q29" s="3">
        <f t="shared" si="17"/>
        <v>0.75</v>
      </c>
      <c r="R29" s="3">
        <f t="shared" si="17"/>
        <v>0.75</v>
      </c>
      <c r="S29" s="3">
        <f t="shared" si="17"/>
        <v>0.75</v>
      </c>
      <c r="T29" s="3">
        <f t="shared" si="17"/>
        <v>0.75</v>
      </c>
      <c r="U29" s="3">
        <f t="shared" si="17"/>
        <v>0.75</v>
      </c>
      <c r="V29" s="3">
        <f t="shared" si="17"/>
        <v>0.75</v>
      </c>
      <c r="W29" s="3">
        <f t="shared" si="17"/>
        <v>0.75</v>
      </c>
      <c r="X29" s="3">
        <f t="shared" si="17"/>
        <v>0.75</v>
      </c>
      <c r="Y29" s="3">
        <f t="shared" si="17"/>
        <v>0.75</v>
      </c>
      <c r="Z29" s="3">
        <f t="shared" si="17"/>
        <v>0.75</v>
      </c>
      <c r="AA29" s="3">
        <f t="shared" si="17"/>
        <v>0.75</v>
      </c>
      <c r="AB29" s="3">
        <f t="shared" si="17"/>
        <v>0.75</v>
      </c>
      <c r="AC29" s="3">
        <f t="shared" si="17"/>
        <v>0.75</v>
      </c>
      <c r="AD29" s="3">
        <f t="shared" si="17"/>
        <v>0.75</v>
      </c>
      <c r="AE29" s="3">
        <f t="shared" si="17"/>
        <v>0.75</v>
      </c>
      <c r="AF29" s="3">
        <f t="shared" si="17"/>
        <v>0.75</v>
      </c>
      <c r="AG29" s="3">
        <f t="shared" si="17"/>
        <v>0.75</v>
      </c>
      <c r="AH29" s="3">
        <f t="shared" si="17"/>
        <v>0.75</v>
      </c>
      <c r="AI29" s="3">
        <f t="shared" si="17"/>
        <v>0.75</v>
      </c>
      <c r="AJ29" s="3">
        <f t="shared" si="19"/>
        <v>0.75</v>
      </c>
      <c r="AK29" s="3">
        <f t="shared" si="21"/>
        <v>0.75</v>
      </c>
      <c r="AL29" s="5">
        <f aca="true" t="shared" si="22" ref="AL29:AL42">8*A29+4.5*AL4</f>
        <v>6</v>
      </c>
      <c r="AM29" s="5">
        <f aca="true" t="shared" si="23" ref="AM29:AM42">8*B29+4.5*AM4</f>
        <v>8.25</v>
      </c>
      <c r="AN29" s="5">
        <f aca="true" t="shared" si="24" ref="AN29:AN42">8*C29+4.5*AN4</f>
        <v>10.5</v>
      </c>
      <c r="AO29" s="5">
        <f aca="true" t="shared" si="25" ref="AO29:AO42">8*D29+4.5*AO4</f>
        <v>12.75</v>
      </c>
      <c r="AP29" s="5">
        <f aca="true" t="shared" si="26" ref="AP29:AP42">8*E29+4.5*AP4</f>
        <v>15</v>
      </c>
      <c r="AQ29" s="5">
        <f aca="true" t="shared" si="27" ref="AQ29:AQ42">8*F29+4.5*AQ4</f>
        <v>17.25</v>
      </c>
      <c r="AR29" s="5">
        <f aca="true" t="shared" si="28" ref="AR29:AR42">8*G29+4.5*AR4</f>
        <v>19.5</v>
      </c>
      <c r="AS29" s="5">
        <f aca="true" t="shared" si="29" ref="AS29:AS42">8*H29+4.5*AS4</f>
        <v>21.75</v>
      </c>
      <c r="AT29" s="5">
        <f aca="true" t="shared" si="30" ref="AT29:AT42">8*I29+4.5*AT4</f>
        <v>24</v>
      </c>
      <c r="AU29" s="5">
        <f aca="true" t="shared" si="31" ref="AU29:AU42">8*J29+4.5*AU4</f>
        <v>26.25</v>
      </c>
      <c r="AV29" s="5">
        <f aca="true" t="shared" si="32" ref="AV29:AV42">8*K29+4.5*AV4</f>
        <v>28.5</v>
      </c>
      <c r="AW29" s="5">
        <f aca="true" t="shared" si="33" ref="AW29:AW42">8*L29+4.5*AW4</f>
        <v>30.75</v>
      </c>
      <c r="AX29" s="5">
        <f aca="true" t="shared" si="34" ref="AX29:AX42">8*M29+4.5*AX4</f>
        <v>33</v>
      </c>
      <c r="AY29" s="5">
        <f aca="true" t="shared" si="35" ref="AY29:AY42">8*N29+4.5*AY4</f>
        <v>35.25</v>
      </c>
      <c r="AZ29" s="5">
        <f aca="true" t="shared" si="36" ref="AZ29:AZ42">8*O29+4.5*AZ4</f>
        <v>37.5</v>
      </c>
      <c r="BA29" s="5">
        <f aca="true" t="shared" si="37" ref="BA29:BA42">8*P29+4.5*BA4</f>
        <v>39.75</v>
      </c>
      <c r="BB29" s="5">
        <f aca="true" t="shared" si="38" ref="BB29:BB42">8*Q29+4.5*BB4</f>
        <v>42</v>
      </c>
    </row>
    <row r="30" spans="1:54" ht="17.25" customHeight="1">
      <c r="A30" s="3">
        <f t="shared" si="17"/>
        <v>1</v>
      </c>
      <c r="B30" s="3">
        <f t="shared" si="17"/>
        <v>1</v>
      </c>
      <c r="C30" s="3">
        <f t="shared" si="17"/>
        <v>1</v>
      </c>
      <c r="D30" s="3">
        <f t="shared" si="17"/>
        <v>1</v>
      </c>
      <c r="E30" s="3">
        <f t="shared" si="17"/>
        <v>1</v>
      </c>
      <c r="F30" s="3">
        <f t="shared" si="17"/>
        <v>1</v>
      </c>
      <c r="G30" s="3">
        <f t="shared" si="17"/>
        <v>1</v>
      </c>
      <c r="H30" s="3">
        <f t="shared" si="17"/>
        <v>1</v>
      </c>
      <c r="I30" s="3">
        <f t="shared" si="17"/>
        <v>1</v>
      </c>
      <c r="J30" s="3">
        <f t="shared" si="17"/>
        <v>1</v>
      </c>
      <c r="K30" s="3">
        <f t="shared" si="17"/>
        <v>1</v>
      </c>
      <c r="L30" s="3">
        <f t="shared" si="17"/>
        <v>1</v>
      </c>
      <c r="M30" s="3">
        <f t="shared" si="17"/>
        <v>1</v>
      </c>
      <c r="N30" s="3">
        <f t="shared" si="17"/>
        <v>1</v>
      </c>
      <c r="O30" s="3">
        <f t="shared" si="17"/>
        <v>1</v>
      </c>
      <c r="P30" s="3">
        <f t="shared" si="17"/>
        <v>1</v>
      </c>
      <c r="Q30" s="3">
        <f t="shared" si="17"/>
        <v>1</v>
      </c>
      <c r="R30" s="3">
        <f t="shared" si="17"/>
        <v>1</v>
      </c>
      <c r="S30" s="3">
        <f t="shared" si="17"/>
        <v>1</v>
      </c>
      <c r="T30" s="3">
        <f t="shared" si="17"/>
        <v>1</v>
      </c>
      <c r="U30" s="3">
        <f t="shared" si="17"/>
        <v>1</v>
      </c>
      <c r="V30" s="3">
        <f t="shared" si="17"/>
        <v>1</v>
      </c>
      <c r="W30" s="3">
        <f t="shared" si="17"/>
        <v>1</v>
      </c>
      <c r="X30" s="3">
        <f t="shared" si="17"/>
        <v>1</v>
      </c>
      <c r="Y30" s="3">
        <f t="shared" si="17"/>
        <v>1</v>
      </c>
      <c r="Z30" s="3">
        <f t="shared" si="17"/>
        <v>1</v>
      </c>
      <c r="AA30" s="3">
        <f t="shared" si="17"/>
        <v>1</v>
      </c>
      <c r="AB30" s="3">
        <f t="shared" si="17"/>
        <v>1</v>
      </c>
      <c r="AC30" s="3">
        <f t="shared" si="17"/>
        <v>1</v>
      </c>
      <c r="AD30" s="3">
        <f t="shared" si="17"/>
        <v>1</v>
      </c>
      <c r="AE30" s="3">
        <f t="shared" si="17"/>
        <v>1</v>
      </c>
      <c r="AF30" s="3">
        <f t="shared" si="17"/>
        <v>1</v>
      </c>
      <c r="AG30" s="3">
        <f t="shared" si="17"/>
        <v>1</v>
      </c>
      <c r="AH30" s="3">
        <f t="shared" si="17"/>
        <v>1</v>
      </c>
      <c r="AI30" s="3">
        <f t="shared" si="17"/>
        <v>1</v>
      </c>
      <c r="AJ30" s="3">
        <f t="shared" si="19"/>
        <v>1</v>
      </c>
      <c r="AK30" s="3">
        <f t="shared" si="21"/>
        <v>1</v>
      </c>
      <c r="AL30" s="5">
        <f t="shared" si="22"/>
        <v>8</v>
      </c>
      <c r="AM30" s="5">
        <f t="shared" si="23"/>
        <v>10.25</v>
      </c>
      <c r="AN30" s="5">
        <f t="shared" si="24"/>
        <v>12.5</v>
      </c>
      <c r="AO30" s="5">
        <f t="shared" si="25"/>
        <v>14.75</v>
      </c>
      <c r="AP30" s="5">
        <f t="shared" si="26"/>
        <v>17</v>
      </c>
      <c r="AQ30" s="5">
        <f t="shared" si="27"/>
        <v>19.25</v>
      </c>
      <c r="AR30" s="5">
        <f t="shared" si="28"/>
        <v>21.5</v>
      </c>
      <c r="AS30" s="5">
        <f t="shared" si="29"/>
        <v>23.75</v>
      </c>
      <c r="AT30" s="5">
        <f t="shared" si="30"/>
        <v>26</v>
      </c>
      <c r="AU30" s="5">
        <f t="shared" si="31"/>
        <v>28.25</v>
      </c>
      <c r="AV30" s="5">
        <f t="shared" si="32"/>
        <v>30.5</v>
      </c>
      <c r="AW30" s="5">
        <f t="shared" si="33"/>
        <v>32.75</v>
      </c>
      <c r="AX30" s="5">
        <f t="shared" si="34"/>
        <v>35</v>
      </c>
      <c r="AY30" s="5">
        <f t="shared" si="35"/>
        <v>37.25</v>
      </c>
      <c r="AZ30" s="5">
        <f t="shared" si="36"/>
        <v>39.5</v>
      </c>
      <c r="BA30" s="5">
        <f t="shared" si="37"/>
        <v>41.75</v>
      </c>
      <c r="BB30" s="5">
        <f t="shared" si="38"/>
        <v>44</v>
      </c>
    </row>
    <row r="31" spans="1:54" ht="17.25" customHeight="1">
      <c r="A31" s="3">
        <f t="shared" si="17"/>
        <v>1.25</v>
      </c>
      <c r="B31" s="3">
        <f t="shared" si="17"/>
        <v>1.25</v>
      </c>
      <c r="C31" s="3">
        <f t="shared" si="17"/>
        <v>1.25</v>
      </c>
      <c r="D31" s="3">
        <f t="shared" si="17"/>
        <v>1.25</v>
      </c>
      <c r="E31" s="3">
        <f t="shared" si="17"/>
        <v>1.25</v>
      </c>
      <c r="F31" s="3">
        <f t="shared" si="17"/>
        <v>1.25</v>
      </c>
      <c r="G31" s="3">
        <f t="shared" si="17"/>
        <v>1.25</v>
      </c>
      <c r="H31" s="3">
        <f t="shared" si="17"/>
        <v>1.25</v>
      </c>
      <c r="I31" s="3">
        <f t="shared" si="17"/>
        <v>1.25</v>
      </c>
      <c r="J31" s="3">
        <f t="shared" si="17"/>
        <v>1.25</v>
      </c>
      <c r="K31" s="3">
        <f t="shared" si="17"/>
        <v>1.25</v>
      </c>
      <c r="L31" s="3">
        <f t="shared" si="17"/>
        <v>1.25</v>
      </c>
      <c r="M31" s="3">
        <f t="shared" si="17"/>
        <v>1.25</v>
      </c>
      <c r="N31" s="3">
        <f t="shared" si="17"/>
        <v>1.25</v>
      </c>
      <c r="O31" s="3">
        <f t="shared" si="17"/>
        <v>1.25</v>
      </c>
      <c r="P31" s="3">
        <f t="shared" si="17"/>
        <v>1.25</v>
      </c>
      <c r="Q31" s="3">
        <f t="shared" si="17"/>
        <v>1.25</v>
      </c>
      <c r="R31" s="3">
        <f t="shared" si="17"/>
        <v>1.25</v>
      </c>
      <c r="S31" s="3">
        <f t="shared" si="17"/>
        <v>1.25</v>
      </c>
      <c r="T31" s="3">
        <f t="shared" si="17"/>
        <v>1.25</v>
      </c>
      <c r="U31" s="3">
        <f t="shared" si="17"/>
        <v>1.25</v>
      </c>
      <c r="V31" s="3">
        <f t="shared" si="17"/>
        <v>1.25</v>
      </c>
      <c r="W31" s="3">
        <f t="shared" si="17"/>
        <v>1.25</v>
      </c>
      <c r="X31" s="3">
        <f t="shared" si="17"/>
        <v>1.25</v>
      </c>
      <c r="Y31" s="3">
        <f t="shared" si="17"/>
        <v>1.25</v>
      </c>
      <c r="Z31" s="3">
        <f t="shared" si="17"/>
        <v>1.25</v>
      </c>
      <c r="AA31" s="3">
        <f t="shared" si="17"/>
        <v>1.25</v>
      </c>
      <c r="AB31" s="3">
        <f t="shared" si="17"/>
        <v>1.25</v>
      </c>
      <c r="AC31" s="3">
        <f t="shared" si="17"/>
        <v>1.25</v>
      </c>
      <c r="AD31" s="3">
        <f t="shared" si="17"/>
        <v>1.25</v>
      </c>
      <c r="AE31" s="3">
        <f t="shared" si="17"/>
        <v>1.25</v>
      </c>
      <c r="AF31" s="3">
        <f t="shared" si="17"/>
        <v>1.25</v>
      </c>
      <c r="AG31" s="3">
        <f t="shared" si="17"/>
        <v>1.25</v>
      </c>
      <c r="AH31" s="3">
        <f t="shared" si="17"/>
        <v>1.25</v>
      </c>
      <c r="AI31" s="3">
        <f t="shared" si="17"/>
        <v>1.25</v>
      </c>
      <c r="AJ31" s="3">
        <f t="shared" si="19"/>
        <v>1.25</v>
      </c>
      <c r="AK31" s="3">
        <f t="shared" si="21"/>
        <v>1.25</v>
      </c>
      <c r="AL31" s="5">
        <f t="shared" si="22"/>
        <v>10</v>
      </c>
      <c r="AM31" s="5">
        <f t="shared" si="23"/>
        <v>12.25</v>
      </c>
      <c r="AN31" s="5">
        <f t="shared" si="24"/>
        <v>14.5</v>
      </c>
      <c r="AO31" s="5">
        <f t="shared" si="25"/>
        <v>16.75</v>
      </c>
      <c r="AP31" s="5">
        <f t="shared" si="26"/>
        <v>19</v>
      </c>
      <c r="AQ31" s="5">
        <f t="shared" si="27"/>
        <v>21.25</v>
      </c>
      <c r="AR31" s="5">
        <f t="shared" si="28"/>
        <v>23.5</v>
      </c>
      <c r="AS31" s="5">
        <f t="shared" si="29"/>
        <v>25.75</v>
      </c>
      <c r="AT31" s="5">
        <f t="shared" si="30"/>
        <v>28</v>
      </c>
      <c r="AU31" s="5">
        <f t="shared" si="31"/>
        <v>30.25</v>
      </c>
      <c r="AV31" s="5">
        <f t="shared" si="32"/>
        <v>32.5</v>
      </c>
      <c r="AW31" s="5">
        <f t="shared" si="33"/>
        <v>34.75</v>
      </c>
      <c r="AX31" s="5">
        <f t="shared" si="34"/>
        <v>37</v>
      </c>
      <c r="AY31" s="5">
        <f t="shared" si="35"/>
        <v>39.25</v>
      </c>
      <c r="AZ31" s="5">
        <f t="shared" si="36"/>
        <v>41.5</v>
      </c>
      <c r="BA31" s="5">
        <f t="shared" si="37"/>
        <v>43.75</v>
      </c>
      <c r="BB31" s="5">
        <f t="shared" si="38"/>
        <v>46</v>
      </c>
    </row>
    <row r="32" spans="1:54" ht="17.25" customHeight="1">
      <c r="A32" s="3">
        <f t="shared" si="17"/>
        <v>1.5</v>
      </c>
      <c r="B32" s="3">
        <f t="shared" si="17"/>
        <v>1.5</v>
      </c>
      <c r="C32" s="3">
        <f t="shared" si="17"/>
        <v>1.5</v>
      </c>
      <c r="D32" s="3">
        <f t="shared" si="17"/>
        <v>1.5</v>
      </c>
      <c r="E32" s="3">
        <f t="shared" si="17"/>
        <v>1.5</v>
      </c>
      <c r="F32" s="3">
        <f t="shared" si="17"/>
        <v>1.5</v>
      </c>
      <c r="G32" s="3">
        <f t="shared" si="17"/>
        <v>1.5</v>
      </c>
      <c r="H32" s="3">
        <f t="shared" si="17"/>
        <v>1.5</v>
      </c>
      <c r="I32" s="3">
        <f t="shared" si="17"/>
        <v>1.5</v>
      </c>
      <c r="J32" s="3">
        <f t="shared" si="17"/>
        <v>1.5</v>
      </c>
      <c r="K32" s="3">
        <f t="shared" si="17"/>
        <v>1.5</v>
      </c>
      <c r="L32" s="3">
        <f t="shared" si="17"/>
        <v>1.5</v>
      </c>
      <c r="M32" s="3">
        <f t="shared" si="17"/>
        <v>1.5</v>
      </c>
      <c r="N32" s="3">
        <f t="shared" si="17"/>
        <v>1.5</v>
      </c>
      <c r="O32" s="3">
        <f t="shared" si="17"/>
        <v>1.5</v>
      </c>
      <c r="P32" s="3">
        <f t="shared" si="17"/>
        <v>1.5</v>
      </c>
      <c r="Q32" s="3">
        <f t="shared" si="17"/>
        <v>1.5</v>
      </c>
      <c r="R32" s="3">
        <f t="shared" si="17"/>
        <v>1.5</v>
      </c>
      <c r="S32" s="3">
        <f t="shared" si="17"/>
        <v>1.5</v>
      </c>
      <c r="T32" s="3">
        <f t="shared" si="17"/>
        <v>1.5</v>
      </c>
      <c r="U32" s="3">
        <f t="shared" si="17"/>
        <v>1.5</v>
      </c>
      <c r="V32" s="3">
        <f t="shared" si="17"/>
        <v>1.5</v>
      </c>
      <c r="W32" s="3">
        <f t="shared" si="17"/>
        <v>1.5</v>
      </c>
      <c r="X32" s="3">
        <f t="shared" si="17"/>
        <v>1.5</v>
      </c>
      <c r="Y32" s="3">
        <f t="shared" si="17"/>
        <v>1.5</v>
      </c>
      <c r="Z32" s="3">
        <f t="shared" si="17"/>
        <v>1.5</v>
      </c>
      <c r="AA32" s="3">
        <f t="shared" si="17"/>
        <v>1.5</v>
      </c>
      <c r="AB32" s="3">
        <f t="shared" si="17"/>
        <v>1.5</v>
      </c>
      <c r="AC32" s="3">
        <f t="shared" si="17"/>
        <v>1.5</v>
      </c>
      <c r="AD32" s="3">
        <f t="shared" si="17"/>
        <v>1.5</v>
      </c>
      <c r="AE32" s="3">
        <f t="shared" si="17"/>
        <v>1.5</v>
      </c>
      <c r="AF32" s="3">
        <f t="shared" si="17"/>
        <v>1.5</v>
      </c>
      <c r="AG32" s="3">
        <f t="shared" si="17"/>
        <v>1.5</v>
      </c>
      <c r="AH32" s="3">
        <f t="shared" si="17"/>
        <v>1.5</v>
      </c>
      <c r="AI32" s="3">
        <f t="shared" si="17"/>
        <v>1.5</v>
      </c>
      <c r="AJ32" s="3">
        <f t="shared" si="19"/>
        <v>1.5</v>
      </c>
      <c r="AK32" s="3">
        <f t="shared" si="21"/>
        <v>1.5</v>
      </c>
      <c r="AL32" s="5">
        <f t="shared" si="22"/>
        <v>12</v>
      </c>
      <c r="AM32" s="5">
        <f t="shared" si="23"/>
        <v>14.25</v>
      </c>
      <c r="AN32" s="5">
        <f t="shared" si="24"/>
        <v>16.5</v>
      </c>
      <c r="AO32" s="5">
        <f t="shared" si="25"/>
        <v>18.75</v>
      </c>
      <c r="AP32" s="5">
        <f t="shared" si="26"/>
        <v>21</v>
      </c>
      <c r="AQ32" s="5">
        <f t="shared" si="27"/>
        <v>23.25</v>
      </c>
      <c r="AR32" s="5">
        <f t="shared" si="28"/>
        <v>25.5</v>
      </c>
      <c r="AS32" s="5">
        <f t="shared" si="29"/>
        <v>27.75</v>
      </c>
      <c r="AT32" s="5">
        <f t="shared" si="30"/>
        <v>30</v>
      </c>
      <c r="AU32" s="5">
        <f t="shared" si="31"/>
        <v>32.25</v>
      </c>
      <c r="AV32" s="5">
        <f t="shared" si="32"/>
        <v>34.5</v>
      </c>
      <c r="AW32" s="5">
        <f t="shared" si="33"/>
        <v>36.75</v>
      </c>
      <c r="AX32" s="5">
        <f t="shared" si="34"/>
        <v>39</v>
      </c>
      <c r="AY32" s="5">
        <f t="shared" si="35"/>
        <v>41.25</v>
      </c>
      <c r="AZ32" s="5">
        <f t="shared" si="36"/>
        <v>43.5</v>
      </c>
      <c r="BA32" s="5">
        <f t="shared" si="37"/>
        <v>45.75</v>
      </c>
      <c r="BB32" s="5">
        <f t="shared" si="38"/>
        <v>48</v>
      </c>
    </row>
    <row r="33" spans="1:54" ht="17.25" customHeight="1">
      <c r="A33" s="3">
        <f t="shared" si="17"/>
        <v>1.75</v>
      </c>
      <c r="B33" s="3">
        <f t="shared" si="17"/>
        <v>1.75</v>
      </c>
      <c r="C33" s="3">
        <f t="shared" si="17"/>
        <v>1.75</v>
      </c>
      <c r="D33" s="3">
        <f t="shared" si="17"/>
        <v>1.75</v>
      </c>
      <c r="E33" s="3">
        <f t="shared" si="17"/>
        <v>1.75</v>
      </c>
      <c r="F33" s="3">
        <f t="shared" si="17"/>
        <v>1.75</v>
      </c>
      <c r="G33" s="3">
        <f t="shared" si="17"/>
        <v>1.75</v>
      </c>
      <c r="H33" s="3">
        <f t="shared" si="17"/>
        <v>1.75</v>
      </c>
      <c r="I33" s="3">
        <f t="shared" si="17"/>
        <v>1.75</v>
      </c>
      <c r="J33" s="3">
        <f t="shared" si="17"/>
        <v>1.75</v>
      </c>
      <c r="K33" s="3">
        <f aca="true" t="shared" si="39" ref="A33:AI40">L33</f>
        <v>1.75</v>
      </c>
      <c r="L33" s="3">
        <f t="shared" si="39"/>
        <v>1.75</v>
      </c>
      <c r="M33" s="3">
        <f t="shared" si="39"/>
        <v>1.75</v>
      </c>
      <c r="N33" s="3">
        <f t="shared" si="39"/>
        <v>1.75</v>
      </c>
      <c r="O33" s="3">
        <f t="shared" si="39"/>
        <v>1.75</v>
      </c>
      <c r="P33" s="3">
        <f t="shared" si="39"/>
        <v>1.75</v>
      </c>
      <c r="Q33" s="3">
        <f t="shared" si="39"/>
        <v>1.75</v>
      </c>
      <c r="R33" s="3">
        <f t="shared" si="39"/>
        <v>1.75</v>
      </c>
      <c r="S33" s="3">
        <f t="shared" si="39"/>
        <v>1.75</v>
      </c>
      <c r="T33" s="3">
        <f t="shared" si="39"/>
        <v>1.75</v>
      </c>
      <c r="U33" s="3">
        <f t="shared" si="39"/>
        <v>1.75</v>
      </c>
      <c r="V33" s="3">
        <f t="shared" si="39"/>
        <v>1.75</v>
      </c>
      <c r="W33" s="3">
        <f t="shared" si="39"/>
        <v>1.75</v>
      </c>
      <c r="X33" s="3">
        <f t="shared" si="39"/>
        <v>1.75</v>
      </c>
      <c r="Y33" s="3">
        <f t="shared" si="39"/>
        <v>1.75</v>
      </c>
      <c r="Z33" s="3">
        <f t="shared" si="39"/>
        <v>1.75</v>
      </c>
      <c r="AA33" s="3">
        <f t="shared" si="39"/>
        <v>1.75</v>
      </c>
      <c r="AB33" s="3">
        <f t="shared" si="39"/>
        <v>1.75</v>
      </c>
      <c r="AC33" s="3">
        <f t="shared" si="39"/>
        <v>1.75</v>
      </c>
      <c r="AD33" s="3">
        <f t="shared" si="39"/>
        <v>1.75</v>
      </c>
      <c r="AE33" s="3">
        <f t="shared" si="39"/>
        <v>1.75</v>
      </c>
      <c r="AF33" s="3">
        <f t="shared" si="39"/>
        <v>1.75</v>
      </c>
      <c r="AG33" s="3">
        <f t="shared" si="39"/>
        <v>1.75</v>
      </c>
      <c r="AH33" s="3">
        <f t="shared" si="39"/>
        <v>1.75</v>
      </c>
      <c r="AI33" s="3">
        <f t="shared" si="39"/>
        <v>1.75</v>
      </c>
      <c r="AJ33" s="3">
        <f t="shared" si="19"/>
        <v>1.75</v>
      </c>
      <c r="AK33" s="3">
        <f t="shared" si="21"/>
        <v>1.75</v>
      </c>
      <c r="AL33" s="5">
        <f t="shared" si="22"/>
        <v>14</v>
      </c>
      <c r="AM33" s="5">
        <f t="shared" si="23"/>
        <v>16.25</v>
      </c>
      <c r="AN33" s="5">
        <f t="shared" si="24"/>
        <v>18.5</v>
      </c>
      <c r="AO33" s="5">
        <f t="shared" si="25"/>
        <v>20.75</v>
      </c>
      <c r="AP33" s="5">
        <f t="shared" si="26"/>
        <v>23</v>
      </c>
      <c r="AQ33" s="5">
        <f t="shared" si="27"/>
        <v>25.25</v>
      </c>
      <c r="AR33" s="5">
        <f t="shared" si="28"/>
        <v>27.5</v>
      </c>
      <c r="AS33" s="5">
        <f t="shared" si="29"/>
        <v>29.75</v>
      </c>
      <c r="AT33" s="5">
        <f t="shared" si="30"/>
        <v>32</v>
      </c>
      <c r="AU33" s="5">
        <f t="shared" si="31"/>
        <v>34.25</v>
      </c>
      <c r="AV33" s="5">
        <f t="shared" si="32"/>
        <v>36.5</v>
      </c>
      <c r="AW33" s="5">
        <f t="shared" si="33"/>
        <v>38.75</v>
      </c>
      <c r="AX33" s="5">
        <f t="shared" si="34"/>
        <v>41</v>
      </c>
      <c r="AY33" s="5">
        <f t="shared" si="35"/>
        <v>43.25</v>
      </c>
      <c r="AZ33" s="5">
        <f t="shared" si="36"/>
        <v>45.5</v>
      </c>
      <c r="BA33" s="5">
        <f t="shared" si="37"/>
        <v>47.75</v>
      </c>
      <c r="BB33" s="5">
        <f t="shared" si="38"/>
        <v>50</v>
      </c>
    </row>
    <row r="34" spans="1:54" ht="17.25" customHeight="1">
      <c r="A34" s="3">
        <f t="shared" si="39"/>
        <v>2</v>
      </c>
      <c r="B34" s="3">
        <f t="shared" si="39"/>
        <v>2</v>
      </c>
      <c r="C34" s="3">
        <f t="shared" si="39"/>
        <v>2</v>
      </c>
      <c r="D34" s="3">
        <f t="shared" si="39"/>
        <v>2</v>
      </c>
      <c r="E34" s="3">
        <f t="shared" si="39"/>
        <v>2</v>
      </c>
      <c r="F34" s="3">
        <f t="shared" si="39"/>
        <v>2</v>
      </c>
      <c r="G34" s="3">
        <f t="shared" si="39"/>
        <v>2</v>
      </c>
      <c r="H34" s="3">
        <f t="shared" si="39"/>
        <v>2</v>
      </c>
      <c r="I34" s="3">
        <f t="shared" si="39"/>
        <v>2</v>
      </c>
      <c r="J34" s="3">
        <f t="shared" si="39"/>
        <v>2</v>
      </c>
      <c r="K34" s="3">
        <f t="shared" si="39"/>
        <v>2</v>
      </c>
      <c r="L34" s="3">
        <f t="shared" si="39"/>
        <v>2</v>
      </c>
      <c r="M34" s="3">
        <f t="shared" si="39"/>
        <v>2</v>
      </c>
      <c r="N34" s="3">
        <f t="shared" si="39"/>
        <v>2</v>
      </c>
      <c r="O34" s="3">
        <f t="shared" si="39"/>
        <v>2</v>
      </c>
      <c r="P34" s="3">
        <f t="shared" si="39"/>
        <v>2</v>
      </c>
      <c r="Q34" s="3">
        <f t="shared" si="39"/>
        <v>2</v>
      </c>
      <c r="R34" s="3">
        <f t="shared" si="39"/>
        <v>2</v>
      </c>
      <c r="S34" s="3">
        <f t="shared" si="39"/>
        <v>2</v>
      </c>
      <c r="T34" s="3">
        <f t="shared" si="39"/>
        <v>2</v>
      </c>
      <c r="U34" s="3">
        <f t="shared" si="39"/>
        <v>2</v>
      </c>
      <c r="V34" s="3">
        <f t="shared" si="39"/>
        <v>2</v>
      </c>
      <c r="W34" s="3">
        <f t="shared" si="39"/>
        <v>2</v>
      </c>
      <c r="X34" s="3">
        <f t="shared" si="39"/>
        <v>2</v>
      </c>
      <c r="Y34" s="3">
        <f t="shared" si="39"/>
        <v>2</v>
      </c>
      <c r="Z34" s="3">
        <f t="shared" si="39"/>
        <v>2</v>
      </c>
      <c r="AA34" s="3">
        <f t="shared" si="39"/>
        <v>2</v>
      </c>
      <c r="AB34" s="3">
        <f t="shared" si="39"/>
        <v>2</v>
      </c>
      <c r="AC34" s="3">
        <f t="shared" si="39"/>
        <v>2</v>
      </c>
      <c r="AD34" s="3">
        <f t="shared" si="39"/>
        <v>2</v>
      </c>
      <c r="AE34" s="3">
        <f t="shared" si="39"/>
        <v>2</v>
      </c>
      <c r="AF34" s="3">
        <f t="shared" si="39"/>
        <v>2</v>
      </c>
      <c r="AG34" s="3">
        <f t="shared" si="39"/>
        <v>2</v>
      </c>
      <c r="AH34" s="3">
        <f t="shared" si="39"/>
        <v>2</v>
      </c>
      <c r="AI34" s="3">
        <f t="shared" si="39"/>
        <v>2</v>
      </c>
      <c r="AJ34" s="3">
        <f t="shared" si="19"/>
        <v>2</v>
      </c>
      <c r="AK34" s="3">
        <f t="shared" si="21"/>
        <v>2</v>
      </c>
      <c r="AL34" s="5">
        <f t="shared" si="22"/>
        <v>16</v>
      </c>
      <c r="AM34" s="5">
        <f t="shared" si="23"/>
        <v>18.25</v>
      </c>
      <c r="AN34" s="5">
        <f t="shared" si="24"/>
        <v>20.5</v>
      </c>
      <c r="AO34" s="5">
        <f t="shared" si="25"/>
        <v>22.75</v>
      </c>
      <c r="AP34" s="5">
        <f t="shared" si="26"/>
        <v>25</v>
      </c>
      <c r="AQ34" s="5">
        <f t="shared" si="27"/>
        <v>27.25</v>
      </c>
      <c r="AR34" s="5">
        <f t="shared" si="28"/>
        <v>29.5</v>
      </c>
      <c r="AS34" s="5">
        <f t="shared" si="29"/>
        <v>31.75</v>
      </c>
      <c r="AT34" s="5">
        <f t="shared" si="30"/>
        <v>34</v>
      </c>
      <c r="AU34" s="5">
        <f t="shared" si="31"/>
        <v>36.25</v>
      </c>
      <c r="AV34" s="5">
        <f t="shared" si="32"/>
        <v>38.5</v>
      </c>
      <c r="AW34" s="5">
        <f t="shared" si="33"/>
        <v>40.75</v>
      </c>
      <c r="AX34" s="5">
        <f t="shared" si="34"/>
        <v>43</v>
      </c>
      <c r="AY34" s="5">
        <f t="shared" si="35"/>
        <v>45.25</v>
      </c>
      <c r="AZ34" s="5">
        <f t="shared" si="36"/>
        <v>47.5</v>
      </c>
      <c r="BA34" s="5">
        <f t="shared" si="37"/>
        <v>49.75</v>
      </c>
      <c r="BB34" s="5">
        <f t="shared" si="38"/>
        <v>52</v>
      </c>
    </row>
    <row r="35" spans="1:54" ht="17.25" customHeight="1">
      <c r="A35" s="3">
        <f t="shared" si="39"/>
        <v>2.25</v>
      </c>
      <c r="B35" s="3">
        <f t="shared" si="39"/>
        <v>2.25</v>
      </c>
      <c r="C35" s="3">
        <f t="shared" si="39"/>
        <v>2.25</v>
      </c>
      <c r="D35" s="3">
        <f t="shared" si="39"/>
        <v>2.25</v>
      </c>
      <c r="E35" s="3">
        <f t="shared" si="39"/>
        <v>2.25</v>
      </c>
      <c r="F35" s="3">
        <f t="shared" si="39"/>
        <v>2.25</v>
      </c>
      <c r="G35" s="3">
        <f t="shared" si="39"/>
        <v>2.25</v>
      </c>
      <c r="H35" s="3">
        <f t="shared" si="39"/>
        <v>2.25</v>
      </c>
      <c r="I35" s="3">
        <f t="shared" si="39"/>
        <v>2.25</v>
      </c>
      <c r="J35" s="3">
        <f t="shared" si="39"/>
        <v>2.25</v>
      </c>
      <c r="K35" s="3">
        <f t="shared" si="39"/>
        <v>2.25</v>
      </c>
      <c r="L35" s="3">
        <f t="shared" si="39"/>
        <v>2.25</v>
      </c>
      <c r="M35" s="3">
        <f t="shared" si="39"/>
        <v>2.25</v>
      </c>
      <c r="N35" s="3">
        <f t="shared" si="39"/>
        <v>2.25</v>
      </c>
      <c r="O35" s="3">
        <f t="shared" si="39"/>
        <v>2.25</v>
      </c>
      <c r="P35" s="3">
        <f t="shared" si="39"/>
        <v>2.25</v>
      </c>
      <c r="Q35" s="3">
        <f t="shared" si="39"/>
        <v>2.25</v>
      </c>
      <c r="R35" s="3">
        <f t="shared" si="39"/>
        <v>2.25</v>
      </c>
      <c r="S35" s="3">
        <f t="shared" si="39"/>
        <v>2.25</v>
      </c>
      <c r="T35" s="3">
        <f t="shared" si="39"/>
        <v>2.25</v>
      </c>
      <c r="U35" s="3">
        <f t="shared" si="39"/>
        <v>2.25</v>
      </c>
      <c r="V35" s="3">
        <f t="shared" si="39"/>
        <v>2.25</v>
      </c>
      <c r="W35" s="3">
        <f t="shared" si="39"/>
        <v>2.25</v>
      </c>
      <c r="X35" s="3">
        <f t="shared" si="39"/>
        <v>2.25</v>
      </c>
      <c r="Y35" s="3">
        <f t="shared" si="39"/>
        <v>2.25</v>
      </c>
      <c r="Z35" s="3">
        <f t="shared" si="39"/>
        <v>2.25</v>
      </c>
      <c r="AA35" s="3">
        <f t="shared" si="39"/>
        <v>2.25</v>
      </c>
      <c r="AB35" s="3">
        <f t="shared" si="39"/>
        <v>2.25</v>
      </c>
      <c r="AC35" s="3">
        <f t="shared" si="39"/>
        <v>2.25</v>
      </c>
      <c r="AD35" s="3">
        <f t="shared" si="39"/>
        <v>2.25</v>
      </c>
      <c r="AE35" s="3">
        <f t="shared" si="39"/>
        <v>2.25</v>
      </c>
      <c r="AF35" s="3">
        <f t="shared" si="39"/>
        <v>2.25</v>
      </c>
      <c r="AG35" s="3">
        <f t="shared" si="39"/>
        <v>2.25</v>
      </c>
      <c r="AH35" s="3">
        <f t="shared" si="39"/>
        <v>2.25</v>
      </c>
      <c r="AI35" s="3">
        <f t="shared" si="39"/>
        <v>2.25</v>
      </c>
      <c r="AJ35" s="3">
        <f t="shared" si="19"/>
        <v>2.25</v>
      </c>
      <c r="AK35" s="3">
        <f t="shared" si="21"/>
        <v>2.25</v>
      </c>
      <c r="AL35" s="5">
        <f t="shared" si="22"/>
        <v>18</v>
      </c>
      <c r="AM35" s="5">
        <f t="shared" si="23"/>
        <v>20.25</v>
      </c>
      <c r="AN35" s="5">
        <f t="shared" si="24"/>
        <v>22.5</v>
      </c>
      <c r="AO35" s="5">
        <f t="shared" si="25"/>
        <v>24.75</v>
      </c>
      <c r="AP35" s="5">
        <f t="shared" si="26"/>
        <v>27</v>
      </c>
      <c r="AQ35" s="5">
        <f t="shared" si="27"/>
        <v>29.25</v>
      </c>
      <c r="AR35" s="5">
        <f t="shared" si="28"/>
        <v>31.5</v>
      </c>
      <c r="AS35" s="5">
        <f t="shared" si="29"/>
        <v>33.75</v>
      </c>
      <c r="AT35" s="5">
        <f t="shared" si="30"/>
        <v>36</v>
      </c>
      <c r="AU35" s="5">
        <f t="shared" si="31"/>
        <v>38.25</v>
      </c>
      <c r="AV35" s="5">
        <f t="shared" si="32"/>
        <v>40.5</v>
      </c>
      <c r="AW35" s="5">
        <f t="shared" si="33"/>
        <v>42.75</v>
      </c>
      <c r="AX35" s="5">
        <f t="shared" si="34"/>
        <v>45</v>
      </c>
      <c r="AY35" s="5">
        <f t="shared" si="35"/>
        <v>47.25</v>
      </c>
      <c r="AZ35" s="5">
        <f t="shared" si="36"/>
        <v>49.5</v>
      </c>
      <c r="BA35" s="5">
        <f t="shared" si="37"/>
        <v>51.75</v>
      </c>
      <c r="BB35" s="5">
        <f t="shared" si="38"/>
        <v>54</v>
      </c>
    </row>
    <row r="36" spans="1:54" ht="17.25" customHeight="1">
      <c r="A36" s="3">
        <f t="shared" si="39"/>
        <v>2.5</v>
      </c>
      <c r="B36" s="3">
        <f t="shared" si="39"/>
        <v>2.5</v>
      </c>
      <c r="C36" s="3">
        <f t="shared" si="39"/>
        <v>2.5</v>
      </c>
      <c r="D36" s="3">
        <f t="shared" si="39"/>
        <v>2.5</v>
      </c>
      <c r="E36" s="3">
        <f t="shared" si="39"/>
        <v>2.5</v>
      </c>
      <c r="F36" s="3">
        <f t="shared" si="39"/>
        <v>2.5</v>
      </c>
      <c r="G36" s="3">
        <f t="shared" si="39"/>
        <v>2.5</v>
      </c>
      <c r="H36" s="3">
        <f t="shared" si="39"/>
        <v>2.5</v>
      </c>
      <c r="I36" s="3">
        <f t="shared" si="39"/>
        <v>2.5</v>
      </c>
      <c r="J36" s="3">
        <f t="shared" si="39"/>
        <v>2.5</v>
      </c>
      <c r="K36" s="3">
        <f t="shared" si="39"/>
        <v>2.5</v>
      </c>
      <c r="L36" s="3">
        <f t="shared" si="39"/>
        <v>2.5</v>
      </c>
      <c r="M36" s="3">
        <f t="shared" si="39"/>
        <v>2.5</v>
      </c>
      <c r="N36" s="3">
        <f t="shared" si="39"/>
        <v>2.5</v>
      </c>
      <c r="O36" s="3">
        <f t="shared" si="39"/>
        <v>2.5</v>
      </c>
      <c r="P36" s="3">
        <f t="shared" si="39"/>
        <v>2.5</v>
      </c>
      <c r="Q36" s="3">
        <f t="shared" si="39"/>
        <v>2.5</v>
      </c>
      <c r="R36" s="3">
        <f t="shared" si="39"/>
        <v>2.5</v>
      </c>
      <c r="S36" s="3">
        <f t="shared" si="39"/>
        <v>2.5</v>
      </c>
      <c r="T36" s="3">
        <f t="shared" si="39"/>
        <v>2.5</v>
      </c>
      <c r="U36" s="3">
        <f t="shared" si="39"/>
        <v>2.5</v>
      </c>
      <c r="V36" s="3">
        <f t="shared" si="39"/>
        <v>2.5</v>
      </c>
      <c r="W36" s="3">
        <f t="shared" si="39"/>
        <v>2.5</v>
      </c>
      <c r="X36" s="3">
        <f t="shared" si="39"/>
        <v>2.5</v>
      </c>
      <c r="Y36" s="3">
        <f t="shared" si="39"/>
        <v>2.5</v>
      </c>
      <c r="Z36" s="3">
        <f t="shared" si="39"/>
        <v>2.5</v>
      </c>
      <c r="AA36" s="3">
        <f t="shared" si="39"/>
        <v>2.5</v>
      </c>
      <c r="AB36" s="3">
        <f t="shared" si="39"/>
        <v>2.5</v>
      </c>
      <c r="AC36" s="3">
        <f t="shared" si="39"/>
        <v>2.5</v>
      </c>
      <c r="AD36" s="3">
        <f t="shared" si="39"/>
        <v>2.5</v>
      </c>
      <c r="AE36" s="3">
        <f t="shared" si="39"/>
        <v>2.5</v>
      </c>
      <c r="AF36" s="3">
        <f t="shared" si="39"/>
        <v>2.5</v>
      </c>
      <c r="AG36" s="3">
        <f t="shared" si="39"/>
        <v>2.5</v>
      </c>
      <c r="AH36" s="3">
        <f t="shared" si="39"/>
        <v>2.5</v>
      </c>
      <c r="AI36" s="3">
        <f t="shared" si="39"/>
        <v>2.5</v>
      </c>
      <c r="AJ36" s="3">
        <f t="shared" si="19"/>
        <v>2.5</v>
      </c>
      <c r="AK36" s="3">
        <f t="shared" si="21"/>
        <v>2.5</v>
      </c>
      <c r="AL36" s="5">
        <f t="shared" si="22"/>
        <v>20</v>
      </c>
      <c r="AM36" s="5">
        <f t="shared" si="23"/>
        <v>22.25</v>
      </c>
      <c r="AN36" s="5">
        <f t="shared" si="24"/>
        <v>24.5</v>
      </c>
      <c r="AO36" s="5">
        <f t="shared" si="25"/>
        <v>26.75</v>
      </c>
      <c r="AP36" s="5">
        <f t="shared" si="26"/>
        <v>29</v>
      </c>
      <c r="AQ36" s="5">
        <f t="shared" si="27"/>
        <v>31.25</v>
      </c>
      <c r="AR36" s="5">
        <f t="shared" si="28"/>
        <v>33.5</v>
      </c>
      <c r="AS36" s="5">
        <f t="shared" si="29"/>
        <v>35.75</v>
      </c>
      <c r="AT36" s="5">
        <f t="shared" si="30"/>
        <v>38</v>
      </c>
      <c r="AU36" s="5">
        <f t="shared" si="31"/>
        <v>40.25</v>
      </c>
      <c r="AV36" s="5">
        <f t="shared" si="32"/>
        <v>42.5</v>
      </c>
      <c r="AW36" s="5">
        <f t="shared" si="33"/>
        <v>44.75</v>
      </c>
      <c r="AX36" s="5">
        <f t="shared" si="34"/>
        <v>47</v>
      </c>
      <c r="AY36" s="5">
        <f t="shared" si="35"/>
        <v>49.25</v>
      </c>
      <c r="AZ36" s="5">
        <f t="shared" si="36"/>
        <v>51.5</v>
      </c>
      <c r="BA36" s="5">
        <f t="shared" si="37"/>
        <v>53.75</v>
      </c>
      <c r="BB36" s="5">
        <f t="shared" si="38"/>
        <v>56</v>
      </c>
    </row>
    <row r="37" spans="1:54" ht="17.25" customHeight="1">
      <c r="A37" s="3">
        <f t="shared" si="39"/>
        <v>2.75</v>
      </c>
      <c r="B37" s="3">
        <f t="shared" si="39"/>
        <v>2.75</v>
      </c>
      <c r="C37" s="3">
        <f t="shared" si="39"/>
        <v>2.75</v>
      </c>
      <c r="D37" s="3">
        <f t="shared" si="39"/>
        <v>2.75</v>
      </c>
      <c r="E37" s="3">
        <f t="shared" si="39"/>
        <v>2.75</v>
      </c>
      <c r="F37" s="3">
        <f t="shared" si="39"/>
        <v>2.75</v>
      </c>
      <c r="G37" s="3">
        <f t="shared" si="39"/>
        <v>2.75</v>
      </c>
      <c r="H37" s="3">
        <f t="shared" si="39"/>
        <v>2.75</v>
      </c>
      <c r="I37" s="3">
        <f t="shared" si="39"/>
        <v>2.75</v>
      </c>
      <c r="J37" s="3">
        <f t="shared" si="39"/>
        <v>2.75</v>
      </c>
      <c r="K37" s="3">
        <f t="shared" si="39"/>
        <v>2.75</v>
      </c>
      <c r="L37" s="3">
        <f t="shared" si="39"/>
        <v>2.75</v>
      </c>
      <c r="M37" s="3">
        <f t="shared" si="39"/>
        <v>2.75</v>
      </c>
      <c r="N37" s="3">
        <f t="shared" si="39"/>
        <v>2.75</v>
      </c>
      <c r="O37" s="3">
        <f t="shared" si="39"/>
        <v>2.75</v>
      </c>
      <c r="P37" s="3">
        <f t="shared" si="39"/>
        <v>2.75</v>
      </c>
      <c r="Q37" s="3">
        <f t="shared" si="39"/>
        <v>2.75</v>
      </c>
      <c r="R37" s="3">
        <f t="shared" si="39"/>
        <v>2.75</v>
      </c>
      <c r="S37" s="3">
        <f t="shared" si="39"/>
        <v>2.75</v>
      </c>
      <c r="T37" s="3">
        <f t="shared" si="39"/>
        <v>2.75</v>
      </c>
      <c r="U37" s="3">
        <f t="shared" si="39"/>
        <v>2.75</v>
      </c>
      <c r="V37" s="3">
        <f t="shared" si="39"/>
        <v>2.75</v>
      </c>
      <c r="W37" s="3">
        <f t="shared" si="39"/>
        <v>2.75</v>
      </c>
      <c r="X37" s="3">
        <f t="shared" si="39"/>
        <v>2.75</v>
      </c>
      <c r="Y37" s="3">
        <f t="shared" si="39"/>
        <v>2.75</v>
      </c>
      <c r="Z37" s="3">
        <f t="shared" si="39"/>
        <v>2.75</v>
      </c>
      <c r="AA37" s="3">
        <f t="shared" si="39"/>
        <v>2.75</v>
      </c>
      <c r="AB37" s="3">
        <f t="shared" si="39"/>
        <v>2.75</v>
      </c>
      <c r="AC37" s="3">
        <f t="shared" si="39"/>
        <v>2.75</v>
      </c>
      <c r="AD37" s="3">
        <f t="shared" si="39"/>
        <v>2.75</v>
      </c>
      <c r="AE37" s="3">
        <f t="shared" si="39"/>
        <v>2.75</v>
      </c>
      <c r="AF37" s="3">
        <f t="shared" si="39"/>
        <v>2.75</v>
      </c>
      <c r="AG37" s="3">
        <f t="shared" si="39"/>
        <v>2.75</v>
      </c>
      <c r="AH37" s="3">
        <f t="shared" si="39"/>
        <v>2.75</v>
      </c>
      <c r="AI37" s="3">
        <f t="shared" si="39"/>
        <v>2.75</v>
      </c>
      <c r="AJ37" s="3">
        <f t="shared" si="19"/>
        <v>2.75</v>
      </c>
      <c r="AK37" s="3">
        <f t="shared" si="21"/>
        <v>2.75</v>
      </c>
      <c r="AL37" s="5">
        <f t="shared" si="22"/>
        <v>22</v>
      </c>
      <c r="AM37" s="5">
        <f t="shared" si="23"/>
        <v>24.25</v>
      </c>
      <c r="AN37" s="5">
        <f t="shared" si="24"/>
        <v>26.5</v>
      </c>
      <c r="AO37" s="5">
        <f t="shared" si="25"/>
        <v>28.75</v>
      </c>
      <c r="AP37" s="5">
        <f t="shared" si="26"/>
        <v>31</v>
      </c>
      <c r="AQ37" s="5">
        <f t="shared" si="27"/>
        <v>33.25</v>
      </c>
      <c r="AR37" s="5">
        <f t="shared" si="28"/>
        <v>35.5</v>
      </c>
      <c r="AS37" s="5">
        <f t="shared" si="29"/>
        <v>37.75</v>
      </c>
      <c r="AT37" s="5">
        <f t="shared" si="30"/>
        <v>40</v>
      </c>
      <c r="AU37" s="5">
        <f t="shared" si="31"/>
        <v>42.25</v>
      </c>
      <c r="AV37" s="5">
        <f t="shared" si="32"/>
        <v>44.5</v>
      </c>
      <c r="AW37" s="5">
        <f t="shared" si="33"/>
        <v>46.75</v>
      </c>
      <c r="AX37" s="5">
        <f t="shared" si="34"/>
        <v>49</v>
      </c>
      <c r="AY37" s="5">
        <f t="shared" si="35"/>
        <v>51.25</v>
      </c>
      <c r="AZ37" s="5">
        <f t="shared" si="36"/>
        <v>53.5</v>
      </c>
      <c r="BA37" s="5">
        <f t="shared" si="37"/>
        <v>55.75</v>
      </c>
      <c r="BB37" s="5">
        <f t="shared" si="38"/>
        <v>58</v>
      </c>
    </row>
    <row r="38" spans="1:54" ht="17.25" customHeight="1">
      <c r="A38" s="3">
        <f t="shared" si="39"/>
        <v>3</v>
      </c>
      <c r="B38" s="3">
        <f t="shared" si="39"/>
        <v>3</v>
      </c>
      <c r="C38" s="3">
        <f t="shared" si="39"/>
        <v>3</v>
      </c>
      <c r="D38" s="3">
        <f t="shared" si="39"/>
        <v>3</v>
      </c>
      <c r="E38" s="3">
        <f t="shared" si="39"/>
        <v>3</v>
      </c>
      <c r="F38" s="3">
        <f t="shared" si="39"/>
        <v>3</v>
      </c>
      <c r="G38" s="3">
        <f t="shared" si="39"/>
        <v>3</v>
      </c>
      <c r="H38" s="3">
        <f t="shared" si="39"/>
        <v>3</v>
      </c>
      <c r="I38" s="3">
        <f t="shared" si="39"/>
        <v>3</v>
      </c>
      <c r="J38" s="3">
        <f t="shared" si="39"/>
        <v>3</v>
      </c>
      <c r="K38" s="3">
        <f t="shared" si="39"/>
        <v>3</v>
      </c>
      <c r="L38" s="3">
        <f t="shared" si="39"/>
        <v>3</v>
      </c>
      <c r="M38" s="3">
        <f t="shared" si="39"/>
        <v>3</v>
      </c>
      <c r="N38" s="3">
        <f t="shared" si="39"/>
        <v>3</v>
      </c>
      <c r="O38" s="3">
        <f t="shared" si="39"/>
        <v>3</v>
      </c>
      <c r="P38" s="3">
        <f t="shared" si="39"/>
        <v>3</v>
      </c>
      <c r="Q38" s="3">
        <f t="shared" si="39"/>
        <v>3</v>
      </c>
      <c r="R38" s="3">
        <f t="shared" si="39"/>
        <v>3</v>
      </c>
      <c r="S38" s="3">
        <f t="shared" si="39"/>
        <v>3</v>
      </c>
      <c r="T38" s="3">
        <f t="shared" si="39"/>
        <v>3</v>
      </c>
      <c r="U38" s="3">
        <f t="shared" si="39"/>
        <v>3</v>
      </c>
      <c r="V38" s="3">
        <f t="shared" si="39"/>
        <v>3</v>
      </c>
      <c r="W38" s="3">
        <f t="shared" si="39"/>
        <v>3</v>
      </c>
      <c r="X38" s="3">
        <f t="shared" si="39"/>
        <v>3</v>
      </c>
      <c r="Y38" s="3">
        <f t="shared" si="39"/>
        <v>3</v>
      </c>
      <c r="Z38" s="3">
        <f t="shared" si="39"/>
        <v>3</v>
      </c>
      <c r="AA38" s="3">
        <f t="shared" si="39"/>
        <v>3</v>
      </c>
      <c r="AB38" s="3">
        <f t="shared" si="39"/>
        <v>3</v>
      </c>
      <c r="AC38" s="3">
        <f t="shared" si="39"/>
        <v>3</v>
      </c>
      <c r="AD38" s="3">
        <f t="shared" si="39"/>
        <v>3</v>
      </c>
      <c r="AE38" s="3">
        <f t="shared" si="39"/>
        <v>3</v>
      </c>
      <c r="AF38" s="3">
        <f t="shared" si="39"/>
        <v>3</v>
      </c>
      <c r="AG38" s="3">
        <f t="shared" si="39"/>
        <v>3</v>
      </c>
      <c r="AH38" s="3">
        <f t="shared" si="39"/>
        <v>3</v>
      </c>
      <c r="AI38" s="3">
        <f t="shared" si="39"/>
        <v>3</v>
      </c>
      <c r="AJ38" s="3">
        <f t="shared" si="19"/>
        <v>3</v>
      </c>
      <c r="AK38" s="3">
        <f t="shared" si="21"/>
        <v>3</v>
      </c>
      <c r="AL38" s="5">
        <f t="shared" si="22"/>
        <v>24</v>
      </c>
      <c r="AM38" s="5">
        <f t="shared" si="23"/>
        <v>26.25</v>
      </c>
      <c r="AN38" s="5">
        <f t="shared" si="24"/>
        <v>28.5</v>
      </c>
      <c r="AO38" s="5">
        <f t="shared" si="25"/>
        <v>30.75</v>
      </c>
      <c r="AP38" s="5">
        <f t="shared" si="26"/>
        <v>33</v>
      </c>
      <c r="AQ38" s="5">
        <f t="shared" si="27"/>
        <v>35.25</v>
      </c>
      <c r="AR38" s="5">
        <f t="shared" si="28"/>
        <v>37.5</v>
      </c>
      <c r="AS38" s="5">
        <f t="shared" si="29"/>
        <v>39.75</v>
      </c>
      <c r="AT38" s="5">
        <f t="shared" si="30"/>
        <v>42</v>
      </c>
      <c r="AU38" s="5">
        <f t="shared" si="31"/>
        <v>44.25</v>
      </c>
      <c r="AV38" s="5">
        <f t="shared" si="32"/>
        <v>46.5</v>
      </c>
      <c r="AW38" s="5">
        <f t="shared" si="33"/>
        <v>48.75</v>
      </c>
      <c r="AX38" s="5">
        <f t="shared" si="34"/>
        <v>51</v>
      </c>
      <c r="AY38" s="5">
        <f t="shared" si="35"/>
        <v>53.25</v>
      </c>
      <c r="AZ38" s="5">
        <f t="shared" si="36"/>
        <v>55.5</v>
      </c>
      <c r="BA38" s="5">
        <f t="shared" si="37"/>
        <v>57.75</v>
      </c>
      <c r="BB38" s="5">
        <f t="shared" si="38"/>
        <v>60</v>
      </c>
    </row>
    <row r="39" spans="1:54" ht="17.25" customHeight="1">
      <c r="A39" s="3">
        <f t="shared" si="39"/>
        <v>3.25</v>
      </c>
      <c r="B39" s="3">
        <f t="shared" si="39"/>
        <v>3.25</v>
      </c>
      <c r="C39" s="3">
        <f t="shared" si="39"/>
        <v>3.25</v>
      </c>
      <c r="D39" s="3">
        <f t="shared" si="39"/>
        <v>3.25</v>
      </c>
      <c r="E39" s="3">
        <f t="shared" si="39"/>
        <v>3.25</v>
      </c>
      <c r="F39" s="3">
        <f t="shared" si="39"/>
        <v>3.25</v>
      </c>
      <c r="G39" s="3">
        <f t="shared" si="39"/>
        <v>3.25</v>
      </c>
      <c r="H39" s="3">
        <f t="shared" si="39"/>
        <v>3.25</v>
      </c>
      <c r="I39" s="3">
        <f t="shared" si="39"/>
        <v>3.25</v>
      </c>
      <c r="J39" s="3">
        <f t="shared" si="39"/>
        <v>3.25</v>
      </c>
      <c r="K39" s="3">
        <f t="shared" si="39"/>
        <v>3.25</v>
      </c>
      <c r="L39" s="3">
        <f t="shared" si="39"/>
        <v>3.25</v>
      </c>
      <c r="M39" s="3">
        <f t="shared" si="39"/>
        <v>3.25</v>
      </c>
      <c r="N39" s="3">
        <f t="shared" si="39"/>
        <v>3.25</v>
      </c>
      <c r="O39" s="3">
        <f t="shared" si="39"/>
        <v>3.25</v>
      </c>
      <c r="P39" s="3">
        <f t="shared" si="39"/>
        <v>3.25</v>
      </c>
      <c r="Q39" s="3">
        <f t="shared" si="39"/>
        <v>3.25</v>
      </c>
      <c r="R39" s="3">
        <f t="shared" si="39"/>
        <v>3.25</v>
      </c>
      <c r="S39" s="3">
        <f t="shared" si="39"/>
        <v>3.25</v>
      </c>
      <c r="T39" s="3">
        <f t="shared" si="39"/>
        <v>3.25</v>
      </c>
      <c r="U39" s="3">
        <f t="shared" si="39"/>
        <v>3.25</v>
      </c>
      <c r="V39" s="3">
        <f t="shared" si="39"/>
        <v>3.25</v>
      </c>
      <c r="W39" s="3">
        <f t="shared" si="39"/>
        <v>3.25</v>
      </c>
      <c r="X39" s="3">
        <f t="shared" si="39"/>
        <v>3.25</v>
      </c>
      <c r="Y39" s="3">
        <f t="shared" si="39"/>
        <v>3.25</v>
      </c>
      <c r="Z39" s="3">
        <f t="shared" si="39"/>
        <v>3.25</v>
      </c>
      <c r="AA39" s="3">
        <f t="shared" si="39"/>
        <v>3.25</v>
      </c>
      <c r="AB39" s="3">
        <f t="shared" si="39"/>
        <v>3.25</v>
      </c>
      <c r="AC39" s="3">
        <f t="shared" si="39"/>
        <v>3.25</v>
      </c>
      <c r="AD39" s="3">
        <f t="shared" si="39"/>
        <v>3.25</v>
      </c>
      <c r="AE39" s="3">
        <f t="shared" si="39"/>
        <v>3.25</v>
      </c>
      <c r="AF39" s="3">
        <f t="shared" si="39"/>
        <v>3.25</v>
      </c>
      <c r="AG39" s="3">
        <f t="shared" si="39"/>
        <v>3.25</v>
      </c>
      <c r="AH39" s="3">
        <f t="shared" si="39"/>
        <v>3.25</v>
      </c>
      <c r="AI39" s="3">
        <f t="shared" si="39"/>
        <v>3.25</v>
      </c>
      <c r="AJ39" s="3">
        <f t="shared" si="19"/>
        <v>3.25</v>
      </c>
      <c r="AK39" s="3">
        <f t="shared" si="21"/>
        <v>3.25</v>
      </c>
      <c r="AL39" s="5">
        <f t="shared" si="22"/>
        <v>26</v>
      </c>
      <c r="AM39" s="5">
        <f t="shared" si="23"/>
        <v>28.25</v>
      </c>
      <c r="AN39" s="5">
        <f t="shared" si="24"/>
        <v>30.5</v>
      </c>
      <c r="AO39" s="5">
        <f t="shared" si="25"/>
        <v>32.75</v>
      </c>
      <c r="AP39" s="5">
        <f t="shared" si="26"/>
        <v>35</v>
      </c>
      <c r="AQ39" s="5">
        <f t="shared" si="27"/>
        <v>37.25</v>
      </c>
      <c r="AR39" s="5">
        <f t="shared" si="28"/>
        <v>39.5</v>
      </c>
      <c r="AS39" s="5">
        <f t="shared" si="29"/>
        <v>41.75</v>
      </c>
      <c r="AT39" s="5">
        <f t="shared" si="30"/>
        <v>44</v>
      </c>
      <c r="AU39" s="5">
        <f t="shared" si="31"/>
        <v>46.25</v>
      </c>
      <c r="AV39" s="5">
        <f t="shared" si="32"/>
        <v>48.5</v>
      </c>
      <c r="AW39" s="5">
        <f t="shared" si="33"/>
        <v>50.75</v>
      </c>
      <c r="AX39" s="5">
        <f t="shared" si="34"/>
        <v>53</v>
      </c>
      <c r="AY39" s="5">
        <f t="shared" si="35"/>
        <v>55.25</v>
      </c>
      <c r="AZ39" s="5">
        <f t="shared" si="36"/>
        <v>57.5</v>
      </c>
      <c r="BA39" s="5">
        <f t="shared" si="37"/>
        <v>59.75</v>
      </c>
      <c r="BB39" s="5">
        <f t="shared" si="38"/>
        <v>62</v>
      </c>
    </row>
    <row r="40" spans="1:54" ht="17.25" customHeight="1">
      <c r="A40" s="3">
        <f t="shared" si="39"/>
        <v>3.5</v>
      </c>
      <c r="B40" s="3">
        <f t="shared" si="39"/>
        <v>3.5</v>
      </c>
      <c r="C40" s="3">
        <f t="shared" si="39"/>
        <v>3.5</v>
      </c>
      <c r="D40" s="3">
        <f t="shared" si="39"/>
        <v>3.5</v>
      </c>
      <c r="E40" s="3">
        <f t="shared" si="39"/>
        <v>3.5</v>
      </c>
      <c r="F40" s="3">
        <f t="shared" si="39"/>
        <v>3.5</v>
      </c>
      <c r="G40" s="3">
        <f t="shared" si="39"/>
        <v>3.5</v>
      </c>
      <c r="H40" s="3">
        <f t="shared" si="39"/>
        <v>3.5</v>
      </c>
      <c r="I40" s="3">
        <f t="shared" si="39"/>
        <v>3.5</v>
      </c>
      <c r="J40" s="3">
        <f t="shared" si="39"/>
        <v>3.5</v>
      </c>
      <c r="K40" s="3">
        <f t="shared" si="39"/>
        <v>3.5</v>
      </c>
      <c r="L40" s="3">
        <f t="shared" si="39"/>
        <v>3.5</v>
      </c>
      <c r="M40" s="3">
        <f t="shared" si="39"/>
        <v>3.5</v>
      </c>
      <c r="N40" s="3">
        <f t="shared" si="39"/>
        <v>3.5</v>
      </c>
      <c r="O40" s="3">
        <f t="shared" si="39"/>
        <v>3.5</v>
      </c>
      <c r="P40" s="3">
        <f t="shared" si="39"/>
        <v>3.5</v>
      </c>
      <c r="Q40" s="3">
        <f t="shared" si="39"/>
        <v>3.5</v>
      </c>
      <c r="R40" s="3">
        <f t="shared" si="39"/>
        <v>3.5</v>
      </c>
      <c r="S40" s="3">
        <f t="shared" si="39"/>
        <v>3.5</v>
      </c>
      <c r="T40" s="3">
        <f t="shared" si="39"/>
        <v>3.5</v>
      </c>
      <c r="U40" s="3">
        <f aca="true" t="shared" si="40" ref="U40:AI40">V40</f>
        <v>3.5</v>
      </c>
      <c r="V40" s="3">
        <f t="shared" si="40"/>
        <v>3.5</v>
      </c>
      <c r="W40" s="3">
        <f t="shared" si="40"/>
        <v>3.5</v>
      </c>
      <c r="X40" s="3">
        <f t="shared" si="40"/>
        <v>3.5</v>
      </c>
      <c r="Y40" s="3">
        <f t="shared" si="40"/>
        <v>3.5</v>
      </c>
      <c r="Z40" s="3">
        <f t="shared" si="40"/>
        <v>3.5</v>
      </c>
      <c r="AA40" s="3">
        <f t="shared" si="40"/>
        <v>3.5</v>
      </c>
      <c r="AB40" s="3">
        <f t="shared" si="40"/>
        <v>3.5</v>
      </c>
      <c r="AC40" s="3">
        <f t="shared" si="40"/>
        <v>3.5</v>
      </c>
      <c r="AD40" s="3">
        <f t="shared" si="40"/>
        <v>3.5</v>
      </c>
      <c r="AE40" s="3">
        <f t="shared" si="40"/>
        <v>3.5</v>
      </c>
      <c r="AF40" s="3">
        <f t="shared" si="40"/>
        <v>3.5</v>
      </c>
      <c r="AG40" s="3">
        <f t="shared" si="40"/>
        <v>3.5</v>
      </c>
      <c r="AH40" s="3">
        <f t="shared" si="40"/>
        <v>3.5</v>
      </c>
      <c r="AI40" s="3">
        <f t="shared" si="40"/>
        <v>3.5</v>
      </c>
      <c r="AJ40" s="3">
        <f t="shared" si="19"/>
        <v>3.5</v>
      </c>
      <c r="AK40" s="3">
        <f t="shared" si="21"/>
        <v>3.5</v>
      </c>
      <c r="AL40" s="5">
        <f t="shared" si="22"/>
        <v>28</v>
      </c>
      <c r="AM40" s="5">
        <f t="shared" si="23"/>
        <v>30.25</v>
      </c>
      <c r="AN40" s="5">
        <f t="shared" si="24"/>
        <v>32.5</v>
      </c>
      <c r="AO40" s="5">
        <f t="shared" si="25"/>
        <v>34.75</v>
      </c>
      <c r="AP40" s="5">
        <f t="shared" si="26"/>
        <v>37</v>
      </c>
      <c r="AQ40" s="5">
        <f t="shared" si="27"/>
        <v>39.25</v>
      </c>
      <c r="AR40" s="5">
        <f t="shared" si="28"/>
        <v>41.5</v>
      </c>
      <c r="AS40" s="5">
        <f t="shared" si="29"/>
        <v>43.75</v>
      </c>
      <c r="AT40" s="5">
        <f t="shared" si="30"/>
        <v>46</v>
      </c>
      <c r="AU40" s="5">
        <f t="shared" si="31"/>
        <v>48.25</v>
      </c>
      <c r="AV40" s="5">
        <f t="shared" si="32"/>
        <v>50.5</v>
      </c>
      <c r="AW40" s="5">
        <f t="shared" si="33"/>
        <v>52.75</v>
      </c>
      <c r="AX40" s="5">
        <f t="shared" si="34"/>
        <v>55</v>
      </c>
      <c r="AY40" s="5">
        <f t="shared" si="35"/>
        <v>57.25</v>
      </c>
      <c r="AZ40" s="5">
        <f t="shared" si="36"/>
        <v>59.5</v>
      </c>
      <c r="BA40" s="5">
        <f t="shared" si="37"/>
        <v>61.75</v>
      </c>
      <c r="BB40" s="5">
        <f t="shared" si="38"/>
        <v>64</v>
      </c>
    </row>
    <row r="41" spans="1:54" ht="17.25" customHeight="1">
      <c r="A41" s="3">
        <f aca="true" t="shared" si="41" ref="A41:P42">B41</f>
        <v>3.75</v>
      </c>
      <c r="B41" s="3">
        <f t="shared" si="41"/>
        <v>3.75</v>
      </c>
      <c r="C41" s="3">
        <f t="shared" si="41"/>
        <v>3.75</v>
      </c>
      <c r="D41" s="3">
        <f t="shared" si="41"/>
        <v>3.75</v>
      </c>
      <c r="E41" s="3">
        <f t="shared" si="41"/>
        <v>3.75</v>
      </c>
      <c r="F41" s="3">
        <f t="shared" si="41"/>
        <v>3.75</v>
      </c>
      <c r="G41" s="3">
        <f t="shared" si="41"/>
        <v>3.75</v>
      </c>
      <c r="H41" s="3">
        <f t="shared" si="41"/>
        <v>3.75</v>
      </c>
      <c r="I41" s="3">
        <f t="shared" si="41"/>
        <v>3.75</v>
      </c>
      <c r="J41" s="3">
        <f t="shared" si="41"/>
        <v>3.75</v>
      </c>
      <c r="K41" s="3">
        <f t="shared" si="41"/>
        <v>3.75</v>
      </c>
      <c r="L41" s="3">
        <f t="shared" si="41"/>
        <v>3.75</v>
      </c>
      <c r="M41" s="3">
        <f t="shared" si="41"/>
        <v>3.75</v>
      </c>
      <c r="N41" s="3">
        <f t="shared" si="41"/>
        <v>3.75</v>
      </c>
      <c r="O41" s="3">
        <f t="shared" si="41"/>
        <v>3.75</v>
      </c>
      <c r="P41" s="3">
        <f t="shared" si="41"/>
        <v>3.75</v>
      </c>
      <c r="Q41" s="3">
        <f aca="true" t="shared" si="42" ref="Q41:T42">R41</f>
        <v>3.75</v>
      </c>
      <c r="R41" s="3">
        <f t="shared" si="42"/>
        <v>3.75</v>
      </c>
      <c r="S41" s="3">
        <f t="shared" si="42"/>
        <v>3.75</v>
      </c>
      <c r="T41" s="3">
        <f t="shared" si="42"/>
        <v>3.75</v>
      </c>
      <c r="U41" s="3">
        <f aca="true" t="shared" si="43" ref="U41:AJ41">V41</f>
        <v>3.75</v>
      </c>
      <c r="V41" s="3">
        <f t="shared" si="43"/>
        <v>3.75</v>
      </c>
      <c r="W41" s="3">
        <f t="shared" si="43"/>
        <v>3.75</v>
      </c>
      <c r="X41" s="3">
        <f t="shared" si="43"/>
        <v>3.75</v>
      </c>
      <c r="Y41" s="3">
        <f t="shared" si="43"/>
        <v>3.75</v>
      </c>
      <c r="Z41" s="3">
        <f t="shared" si="43"/>
        <v>3.75</v>
      </c>
      <c r="AA41" s="3">
        <f t="shared" si="43"/>
        <v>3.75</v>
      </c>
      <c r="AB41" s="3">
        <f t="shared" si="43"/>
        <v>3.75</v>
      </c>
      <c r="AC41" s="3">
        <f t="shared" si="43"/>
        <v>3.75</v>
      </c>
      <c r="AD41" s="3">
        <f t="shared" si="43"/>
        <v>3.75</v>
      </c>
      <c r="AE41" s="3">
        <f t="shared" si="43"/>
        <v>3.75</v>
      </c>
      <c r="AF41" s="3">
        <f t="shared" si="43"/>
        <v>3.75</v>
      </c>
      <c r="AG41" s="3">
        <f t="shared" si="43"/>
        <v>3.75</v>
      </c>
      <c r="AH41" s="3">
        <f t="shared" si="43"/>
        <v>3.75</v>
      </c>
      <c r="AI41" s="3">
        <f t="shared" si="43"/>
        <v>3.75</v>
      </c>
      <c r="AJ41" s="3">
        <f t="shared" si="43"/>
        <v>3.75</v>
      </c>
      <c r="AK41" s="3">
        <f>AK40+0.25</f>
        <v>3.75</v>
      </c>
      <c r="AL41" s="5">
        <f t="shared" si="22"/>
        <v>30</v>
      </c>
      <c r="AM41" s="5">
        <f t="shared" si="23"/>
        <v>32.25</v>
      </c>
      <c r="AN41" s="5">
        <f t="shared" si="24"/>
        <v>34.5</v>
      </c>
      <c r="AO41" s="5">
        <f t="shared" si="25"/>
        <v>36.75</v>
      </c>
      <c r="AP41" s="5">
        <f t="shared" si="26"/>
        <v>39</v>
      </c>
      <c r="AQ41" s="5">
        <f t="shared" si="27"/>
        <v>41.25</v>
      </c>
      <c r="AR41" s="5">
        <f t="shared" si="28"/>
        <v>43.5</v>
      </c>
      <c r="AS41" s="5">
        <f t="shared" si="29"/>
        <v>45.75</v>
      </c>
      <c r="AT41" s="5">
        <f t="shared" si="30"/>
        <v>48</v>
      </c>
      <c r="AU41" s="5">
        <f t="shared" si="31"/>
        <v>50.25</v>
      </c>
      <c r="AV41" s="5">
        <f t="shared" si="32"/>
        <v>52.5</v>
      </c>
      <c r="AW41" s="5">
        <f t="shared" si="33"/>
        <v>54.75</v>
      </c>
      <c r="AX41" s="5">
        <f t="shared" si="34"/>
        <v>57</v>
      </c>
      <c r="AY41" s="5">
        <f t="shared" si="35"/>
        <v>59.25</v>
      </c>
      <c r="AZ41" s="5">
        <f t="shared" si="36"/>
        <v>61.5</v>
      </c>
      <c r="BA41" s="5">
        <f t="shared" si="37"/>
        <v>63.75</v>
      </c>
      <c r="BB41" s="5">
        <f t="shared" si="38"/>
        <v>66</v>
      </c>
    </row>
    <row r="42" spans="1:54" ht="17.25" customHeight="1">
      <c r="A42" s="3">
        <f t="shared" si="41"/>
        <v>4</v>
      </c>
      <c r="B42" s="3">
        <f t="shared" si="41"/>
        <v>4</v>
      </c>
      <c r="C42" s="3">
        <f t="shared" si="41"/>
        <v>4</v>
      </c>
      <c r="D42" s="3">
        <f t="shared" si="41"/>
        <v>4</v>
      </c>
      <c r="E42" s="3">
        <f t="shared" si="41"/>
        <v>4</v>
      </c>
      <c r="F42" s="3">
        <f t="shared" si="41"/>
        <v>4</v>
      </c>
      <c r="G42" s="3">
        <f t="shared" si="41"/>
        <v>4</v>
      </c>
      <c r="H42" s="3">
        <f t="shared" si="41"/>
        <v>4</v>
      </c>
      <c r="I42" s="3">
        <f t="shared" si="41"/>
        <v>4</v>
      </c>
      <c r="J42" s="3">
        <f t="shared" si="41"/>
        <v>4</v>
      </c>
      <c r="K42" s="3">
        <f t="shared" si="41"/>
        <v>4</v>
      </c>
      <c r="L42" s="3">
        <f t="shared" si="41"/>
        <v>4</v>
      </c>
      <c r="M42" s="3">
        <f t="shared" si="41"/>
        <v>4</v>
      </c>
      <c r="N42" s="3">
        <f t="shared" si="41"/>
        <v>4</v>
      </c>
      <c r="O42" s="3">
        <f t="shared" si="41"/>
        <v>4</v>
      </c>
      <c r="P42" s="3">
        <f t="shared" si="41"/>
        <v>4</v>
      </c>
      <c r="Q42" s="3">
        <f t="shared" si="42"/>
        <v>4</v>
      </c>
      <c r="R42" s="3">
        <f t="shared" si="42"/>
        <v>4</v>
      </c>
      <c r="S42" s="3">
        <f t="shared" si="42"/>
        <v>4</v>
      </c>
      <c r="T42" s="3">
        <f t="shared" si="42"/>
        <v>4</v>
      </c>
      <c r="U42" s="3">
        <f aca="true" t="shared" si="44" ref="U42:AJ42">V42</f>
        <v>4</v>
      </c>
      <c r="V42" s="3">
        <f t="shared" si="44"/>
        <v>4</v>
      </c>
      <c r="W42" s="3">
        <f t="shared" si="44"/>
        <v>4</v>
      </c>
      <c r="X42" s="3">
        <f t="shared" si="44"/>
        <v>4</v>
      </c>
      <c r="Y42" s="3">
        <f t="shared" si="44"/>
        <v>4</v>
      </c>
      <c r="Z42" s="3">
        <f t="shared" si="44"/>
        <v>4</v>
      </c>
      <c r="AA42" s="3">
        <f t="shared" si="44"/>
        <v>4</v>
      </c>
      <c r="AB42" s="3">
        <f t="shared" si="44"/>
        <v>4</v>
      </c>
      <c r="AC42" s="3">
        <f t="shared" si="44"/>
        <v>4</v>
      </c>
      <c r="AD42" s="3">
        <f t="shared" si="44"/>
        <v>4</v>
      </c>
      <c r="AE42" s="3">
        <f t="shared" si="44"/>
        <v>4</v>
      </c>
      <c r="AF42" s="3">
        <f t="shared" si="44"/>
        <v>4</v>
      </c>
      <c r="AG42" s="3">
        <f t="shared" si="44"/>
        <v>4</v>
      </c>
      <c r="AH42" s="3">
        <f t="shared" si="44"/>
        <v>4</v>
      </c>
      <c r="AI42" s="3">
        <f t="shared" si="44"/>
        <v>4</v>
      </c>
      <c r="AJ42" s="3">
        <f t="shared" si="44"/>
        <v>4</v>
      </c>
      <c r="AK42" s="3">
        <f>AK41+0.25</f>
        <v>4</v>
      </c>
      <c r="AL42" s="5">
        <f t="shared" si="22"/>
        <v>32</v>
      </c>
      <c r="AM42" s="5">
        <f t="shared" si="23"/>
        <v>34.25</v>
      </c>
      <c r="AN42" s="5">
        <f t="shared" si="24"/>
        <v>36.5</v>
      </c>
      <c r="AO42" s="5">
        <f t="shared" si="25"/>
        <v>38.75</v>
      </c>
      <c r="AP42" s="5">
        <f t="shared" si="26"/>
        <v>41</v>
      </c>
      <c r="AQ42" s="5">
        <f t="shared" si="27"/>
        <v>43.25</v>
      </c>
      <c r="AR42" s="5">
        <f t="shared" si="28"/>
        <v>45.5</v>
      </c>
      <c r="AS42" s="5">
        <f t="shared" si="29"/>
        <v>47.75</v>
      </c>
      <c r="AT42" s="5">
        <f t="shared" si="30"/>
        <v>50</v>
      </c>
      <c r="AU42" s="5">
        <f t="shared" si="31"/>
        <v>52.25</v>
      </c>
      <c r="AV42" s="5">
        <f t="shared" si="32"/>
        <v>54.5</v>
      </c>
      <c r="AW42" s="5">
        <f t="shared" si="33"/>
        <v>56.75</v>
      </c>
      <c r="AX42" s="5">
        <f t="shared" si="34"/>
        <v>59</v>
      </c>
      <c r="AY42" s="5">
        <f t="shared" si="35"/>
        <v>61.25</v>
      </c>
      <c r="AZ42" s="5">
        <f t="shared" si="36"/>
        <v>63.5</v>
      </c>
      <c r="BA42" s="5">
        <f t="shared" si="37"/>
        <v>65.75</v>
      </c>
      <c r="BB42" s="5">
        <f t="shared" si="38"/>
        <v>68</v>
      </c>
    </row>
    <row r="44" spans="1:37" ht="17.2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AK44" s="3" t="s">
        <v>2</v>
      </c>
    </row>
  </sheetData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5" sqref="A1:IV16384"/>
    </sheetView>
  </sheetViews>
  <sheetFormatPr defaultColWidth="9.140625" defaultRowHeight="17.25" customHeight="1"/>
  <cols>
    <col min="1" max="16384" width="9.140625" style="1" customWidth="1"/>
  </cols>
  <sheetData/>
  <printOptions/>
  <pageMargins left="0.75" right="0.75" top="1" bottom="1" header="0.4921259845" footer="0.4921259845"/>
  <pageSetup horizontalDpi="1200" verticalDpi="12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1" sqref="C21"/>
    </sheetView>
  </sheetViews>
  <sheetFormatPr defaultColWidth="9.140625" defaultRowHeight="17.25" customHeight="1"/>
  <cols>
    <col min="1" max="16384" width="9.140625" style="1" customWidth="1"/>
  </cols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</dc:creator>
  <cp:keywords/>
  <dc:description/>
  <cp:lastModifiedBy>Hähkiöniemi, Markus Matti Mikael</cp:lastModifiedBy>
  <cp:lastPrinted>2007-02-28T13:12:39Z</cp:lastPrinted>
  <dcterms:created xsi:type="dcterms:W3CDTF">2006-12-27T13:14:51Z</dcterms:created>
  <dcterms:modified xsi:type="dcterms:W3CDTF">2007-03-08T08:17:42Z</dcterms:modified>
  <cp:category/>
  <cp:version/>
  <cp:contentType/>
  <cp:contentStatus/>
</cp:coreProperties>
</file>