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Taul2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<sst xmlns="http://schemas.openxmlformats.org/spreadsheetml/2006/main" count="24" uniqueCount="13">
  <si>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Erä</t>
  </si>
  <si>
    <t>Lainaa jäljellä</t>
  </si>
  <si>
    <t>Lyhennys</t>
  </si>
  <si>
    <t>Korko</t>
  </si>
  <si>
    <t>Summa</t>
  </si>
  <si>
    <t>TASALYHENNYS</t>
  </si>
  <si>
    <t>Erä nro.</t>
  </si>
  <si>
    <t>TASAERÄ</t>
  </si>
  <si>
    <t>Erä (Annuiteetti)</t>
  </si>
  <si>
    <t>Annuiteetti Excel-funktiolla</t>
  </si>
  <si>
    <t>Harjoitus 2</t>
  </si>
  <si>
    <t>Tehtävä 7</t>
  </si>
  <si>
    <t>Korjaus viimeiseen erään: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</si>
</sst>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>
      <selection activeCell="B4" sqref="B4"/>
    </sheetView>
  </sheetViews>
  <sheetFormatPr defaultColWidth="9.140625" defaultRowHeight="12.75"/>
  <cols>
    <col min="2" max="2" width="14.421875" style="0" customWidth="1"/>
    <col min="3" max="3" width="11.7109375" style="0" customWidth="1"/>
    <col min="5" max="5" width="10.00390625" style="0" customWidth="1"/>
    <col min="7" max="7" width="10.28125" style="0" bestFit="1" customWidth="1"/>
  </cols>
  <sheetData>
    <row r="1" ht="12.75">
      <c r="A1" s="1" t="s">
        <v>10</v>
      </c>
    </row>
    <row r="2" ht="12.75">
      <c r="A2" t="s">
        <v>11</v>
      </c>
    </row>
    <row r="4" ht="12.75">
      <c r="A4" s="1" t="s">
        <v>7</v>
      </c>
    </row>
    <row r="7" spans="1:7" ht="12.75">
      <c r="A7" s="1" t="s">
        <v>6</v>
      </c>
      <c r="B7" s="1" t="s">
        <v>1</v>
      </c>
      <c r="C7" s="1" t="s">
        <v>2</v>
      </c>
      <c r="D7" s="1" t="s">
        <v>3</v>
      </c>
      <c r="E7" s="1" t="s">
        <v>8</v>
      </c>
      <c r="G7" s="1" t="s">
        <v>9</v>
      </c>
    </row>
    <row r="8" spans="1:7" ht="12.75">
      <c r="A8">
        <v>1</v>
      </c>
      <c r="B8">
        <v>60000</v>
      </c>
      <c r="C8">
        <f>E8-D8</f>
        <v>385.57000000000005</v>
      </c>
      <c r="D8">
        <f>0.0042*B8</f>
        <v>251.99999999999997</v>
      </c>
      <c r="E8">
        <v>637.57</v>
      </c>
      <c r="G8" s="2">
        <f>-PMT(0.42%,10*12,60000)</f>
        <v>637.566841162064</v>
      </c>
    </row>
    <row r="9" spans="1:7" ht="12.75">
      <c r="A9">
        <f>A8+1</f>
        <v>2</v>
      </c>
      <c r="B9">
        <f>B8-C8</f>
        <v>59614.43</v>
      </c>
      <c r="C9">
        <f aca="true" t="shared" si="0" ref="C9:C72">E9-D9</f>
        <v>387.1893940000001</v>
      </c>
      <c r="D9">
        <f aca="true" t="shared" si="1" ref="D9:D72">0.0042*B9</f>
        <v>250.38060599999997</v>
      </c>
      <c r="E9">
        <v>637.57</v>
      </c>
      <c r="G9" s="2"/>
    </row>
    <row r="10" spans="1:7" ht="12.75">
      <c r="A10">
        <f aca="true" t="shared" si="2" ref="A10:A73">A9+1</f>
        <v>3</v>
      </c>
      <c r="B10">
        <f aca="true" t="shared" si="3" ref="B10:B73">B9-C9</f>
        <v>59227.240606</v>
      </c>
      <c r="C10">
        <f t="shared" si="0"/>
        <v>388.81558945480003</v>
      </c>
      <c r="D10">
        <f t="shared" si="1"/>
        <v>248.7544105452</v>
      </c>
      <c r="E10">
        <v>637.57</v>
      </c>
      <c r="G10" s="2"/>
    </row>
    <row r="11" spans="1:7" ht="12.75">
      <c r="A11">
        <f t="shared" si="2"/>
        <v>4</v>
      </c>
      <c r="B11">
        <f t="shared" si="3"/>
        <v>58838.425016545196</v>
      </c>
      <c r="C11">
        <f t="shared" si="0"/>
        <v>390.44861493051025</v>
      </c>
      <c r="D11">
        <f t="shared" si="1"/>
        <v>247.1213850694898</v>
      </c>
      <c r="E11">
        <v>637.57</v>
      </c>
      <c r="G11" s="2"/>
    </row>
    <row r="12" spans="1:7" ht="12.75">
      <c r="A12">
        <f t="shared" si="2"/>
        <v>5</v>
      </c>
      <c r="B12">
        <f t="shared" si="3"/>
        <v>58447.97640161469</v>
      </c>
      <c r="C12">
        <f t="shared" si="0"/>
        <v>392.0884991132184</v>
      </c>
      <c r="D12">
        <f t="shared" si="1"/>
        <v>245.48150088678167</v>
      </c>
      <c r="E12">
        <v>637.57</v>
      </c>
      <c r="G12" s="2"/>
    </row>
    <row r="13" spans="1:7" ht="12.75">
      <c r="A13">
        <f t="shared" si="2"/>
        <v>6</v>
      </c>
      <c r="B13">
        <f t="shared" si="3"/>
        <v>58055.88790250147</v>
      </c>
      <c r="C13">
        <f t="shared" si="0"/>
        <v>393.7352708094939</v>
      </c>
      <c r="D13">
        <f t="shared" si="1"/>
        <v>243.83472919050615</v>
      </c>
      <c r="E13">
        <v>637.57</v>
      </c>
      <c r="G13" s="2"/>
    </row>
    <row r="14" spans="1:7" ht="12.75">
      <c r="A14">
        <f t="shared" si="2"/>
        <v>7</v>
      </c>
      <c r="B14">
        <f t="shared" si="3"/>
        <v>57662.15263169198</v>
      </c>
      <c r="C14">
        <f t="shared" si="0"/>
        <v>395.38895894689375</v>
      </c>
      <c r="D14">
        <f t="shared" si="1"/>
        <v>242.1810410531063</v>
      </c>
      <c r="E14">
        <v>637.57</v>
      </c>
      <c r="G14" s="2"/>
    </row>
    <row r="15" spans="1:7" ht="12.75">
      <c r="A15">
        <f t="shared" si="2"/>
        <v>8</v>
      </c>
      <c r="B15">
        <f t="shared" si="3"/>
        <v>57266.76367274508</v>
      </c>
      <c r="C15">
        <f t="shared" si="0"/>
        <v>397.0495925744707</v>
      </c>
      <c r="D15">
        <f t="shared" si="1"/>
        <v>240.52040742552933</v>
      </c>
      <c r="E15">
        <v>637.57</v>
      </c>
      <c r="G15" s="2"/>
    </row>
    <row r="16" spans="1:5" ht="12.75">
      <c r="A16">
        <f t="shared" si="2"/>
        <v>9</v>
      </c>
      <c r="B16">
        <f t="shared" si="3"/>
        <v>56869.71408017061</v>
      </c>
      <c r="C16">
        <f t="shared" si="0"/>
        <v>398.7172008632835</v>
      </c>
      <c r="D16">
        <f t="shared" si="1"/>
        <v>238.85279913671656</v>
      </c>
      <c r="E16">
        <v>637.57</v>
      </c>
    </row>
    <row r="17" spans="1:5" ht="12.75">
      <c r="A17">
        <f t="shared" si="2"/>
        <v>10</v>
      </c>
      <c r="B17">
        <f t="shared" si="3"/>
        <v>56470.99687930733</v>
      </c>
      <c r="C17">
        <f t="shared" si="0"/>
        <v>400.3918131069093</v>
      </c>
      <c r="D17">
        <f t="shared" si="1"/>
        <v>237.17818689309075</v>
      </c>
      <c r="E17">
        <v>637.57</v>
      </c>
    </row>
    <row r="18" spans="1:5" ht="12.75">
      <c r="A18">
        <f t="shared" si="2"/>
        <v>11</v>
      </c>
      <c r="B18">
        <f t="shared" si="3"/>
        <v>56070.60506620042</v>
      </c>
      <c r="C18">
        <f t="shared" si="0"/>
        <v>402.07345872195833</v>
      </c>
      <c r="D18">
        <f t="shared" si="1"/>
        <v>235.49654127804175</v>
      </c>
      <c r="E18">
        <v>637.57</v>
      </c>
    </row>
    <row r="19" spans="1:5" ht="12.75">
      <c r="A19">
        <f t="shared" si="2"/>
        <v>12</v>
      </c>
      <c r="B19">
        <f t="shared" si="3"/>
        <v>55668.531607478464</v>
      </c>
      <c r="C19">
        <f t="shared" si="0"/>
        <v>403.7621672485905</v>
      </c>
      <c r="D19">
        <f t="shared" si="1"/>
        <v>233.80783275140953</v>
      </c>
      <c r="E19">
        <v>637.57</v>
      </c>
    </row>
    <row r="20" spans="1:5" ht="12.75">
      <c r="A20">
        <f t="shared" si="2"/>
        <v>13</v>
      </c>
      <c r="B20">
        <f t="shared" si="3"/>
        <v>55264.76944022987</v>
      </c>
      <c r="C20">
        <f t="shared" si="0"/>
        <v>405.4579683510346</v>
      </c>
      <c r="D20">
        <f t="shared" si="1"/>
        <v>232.11203164896546</v>
      </c>
      <c r="E20">
        <v>637.57</v>
      </c>
    </row>
    <row r="21" spans="1:5" ht="12.75">
      <c r="A21">
        <f t="shared" si="2"/>
        <v>14</v>
      </c>
      <c r="B21">
        <f t="shared" si="3"/>
        <v>54859.31147187884</v>
      </c>
      <c r="C21">
        <f t="shared" si="0"/>
        <v>407.1608918181089</v>
      </c>
      <c r="D21">
        <f t="shared" si="1"/>
        <v>230.40910818189113</v>
      </c>
      <c r="E21">
        <v>637.57</v>
      </c>
    </row>
    <row r="22" spans="1:5" ht="12.75">
      <c r="A22">
        <f t="shared" si="2"/>
        <v>15</v>
      </c>
      <c r="B22">
        <f t="shared" si="3"/>
        <v>54452.150580060734</v>
      </c>
      <c r="C22">
        <f t="shared" si="0"/>
        <v>408.870967563745</v>
      </c>
      <c r="D22">
        <f t="shared" si="1"/>
        <v>228.69903243625507</v>
      </c>
      <c r="E22">
        <v>637.57</v>
      </c>
    </row>
    <row r="23" spans="1:5" ht="12.75">
      <c r="A23">
        <f t="shared" si="2"/>
        <v>16</v>
      </c>
      <c r="B23">
        <f t="shared" si="3"/>
        <v>54043.27961249699</v>
      </c>
      <c r="C23">
        <f t="shared" si="0"/>
        <v>410.5882256275127</v>
      </c>
      <c r="D23">
        <f t="shared" si="1"/>
        <v>226.98177437248734</v>
      </c>
      <c r="E23">
        <v>637.57</v>
      </c>
    </row>
    <row r="24" spans="1:5" ht="12.75">
      <c r="A24">
        <f t="shared" si="2"/>
        <v>17</v>
      </c>
      <c r="B24">
        <f t="shared" si="3"/>
        <v>53632.691386869476</v>
      </c>
      <c r="C24">
        <f t="shared" si="0"/>
        <v>412.3126961751483</v>
      </c>
      <c r="D24">
        <f t="shared" si="1"/>
        <v>225.2573038248518</v>
      </c>
      <c r="E24">
        <v>637.57</v>
      </c>
    </row>
    <row r="25" spans="1:5" ht="12.75">
      <c r="A25">
        <f t="shared" si="2"/>
        <v>18</v>
      </c>
      <c r="B25">
        <f t="shared" si="3"/>
        <v>53220.37869069433</v>
      </c>
      <c r="C25">
        <f t="shared" si="0"/>
        <v>414.0444094990839</v>
      </c>
      <c r="D25">
        <f t="shared" si="1"/>
        <v>223.52559050091617</v>
      </c>
      <c r="E25">
        <v>637.57</v>
      </c>
    </row>
    <row r="26" spans="1:5" ht="12.75">
      <c r="A26">
        <f t="shared" si="2"/>
        <v>19</v>
      </c>
      <c r="B26">
        <f t="shared" si="3"/>
        <v>52806.334281195246</v>
      </c>
      <c r="C26">
        <f t="shared" si="0"/>
        <v>415.78339601898006</v>
      </c>
      <c r="D26">
        <f t="shared" si="1"/>
        <v>221.78660398102002</v>
      </c>
      <c r="E26">
        <v>637.57</v>
      </c>
    </row>
    <row r="27" spans="1:5" ht="12.75">
      <c r="A27">
        <f t="shared" si="2"/>
        <v>20</v>
      </c>
      <c r="B27">
        <f t="shared" si="3"/>
        <v>52390.550885176264</v>
      </c>
      <c r="C27">
        <f t="shared" si="0"/>
        <v>417.5296862822597</v>
      </c>
      <c r="D27">
        <f t="shared" si="1"/>
        <v>220.0403137177403</v>
      </c>
      <c r="E27">
        <v>637.57</v>
      </c>
    </row>
    <row r="28" spans="1:5" ht="12.75">
      <c r="A28">
        <f t="shared" si="2"/>
        <v>21</v>
      </c>
      <c r="B28">
        <f t="shared" si="3"/>
        <v>51973.02119889401</v>
      </c>
      <c r="C28">
        <f t="shared" si="0"/>
        <v>419.28331096464524</v>
      </c>
      <c r="D28">
        <f t="shared" si="1"/>
        <v>218.2866890353548</v>
      </c>
      <c r="E28">
        <v>637.57</v>
      </c>
    </row>
    <row r="29" spans="1:5" ht="12.75">
      <c r="A29">
        <f t="shared" si="2"/>
        <v>22</v>
      </c>
      <c r="B29">
        <f t="shared" si="3"/>
        <v>51553.73788792936</v>
      </c>
      <c r="C29">
        <f t="shared" si="0"/>
        <v>421.04430087069676</v>
      </c>
      <c r="D29">
        <f t="shared" si="1"/>
        <v>216.5256991293033</v>
      </c>
      <c r="E29">
        <v>637.57</v>
      </c>
    </row>
    <row r="30" spans="1:5" ht="12.75">
      <c r="A30">
        <f t="shared" si="2"/>
        <v>23</v>
      </c>
      <c r="B30">
        <f t="shared" si="3"/>
        <v>51132.69358705867</v>
      </c>
      <c r="C30">
        <f t="shared" si="0"/>
        <v>422.8126869343537</v>
      </c>
      <c r="D30">
        <f t="shared" si="1"/>
        <v>214.7573130656464</v>
      </c>
      <c r="E30">
        <v>637.57</v>
      </c>
    </row>
    <row r="31" spans="1:5" ht="12.75">
      <c r="A31">
        <f t="shared" si="2"/>
        <v>24</v>
      </c>
      <c r="B31">
        <f t="shared" si="3"/>
        <v>50709.88090012431</v>
      </c>
      <c r="C31">
        <f t="shared" si="0"/>
        <v>424.58850021947796</v>
      </c>
      <c r="D31">
        <f t="shared" si="1"/>
        <v>212.9814997805221</v>
      </c>
      <c r="E31">
        <v>637.57</v>
      </c>
    </row>
    <row r="32" spans="1:5" ht="12.75">
      <c r="A32">
        <f t="shared" si="2"/>
        <v>25</v>
      </c>
      <c r="B32">
        <f t="shared" si="3"/>
        <v>50285.292399904836</v>
      </c>
      <c r="C32">
        <f t="shared" si="0"/>
        <v>426.37177192039974</v>
      </c>
      <c r="D32">
        <f t="shared" si="1"/>
        <v>211.1982280796003</v>
      </c>
      <c r="E32">
        <v>637.57</v>
      </c>
    </row>
    <row r="33" spans="1:5" ht="12.75">
      <c r="A33">
        <f t="shared" si="2"/>
        <v>26</v>
      </c>
      <c r="B33">
        <f t="shared" si="3"/>
        <v>49858.92062798444</v>
      </c>
      <c r="C33">
        <f t="shared" si="0"/>
        <v>428.1625333624654</v>
      </c>
      <c r="D33">
        <f t="shared" si="1"/>
        <v>209.4074666375346</v>
      </c>
      <c r="E33">
        <v>637.57</v>
      </c>
    </row>
    <row r="34" spans="1:5" ht="12.75">
      <c r="A34">
        <f t="shared" si="2"/>
        <v>27</v>
      </c>
      <c r="B34">
        <f t="shared" si="3"/>
        <v>49430.75809462197</v>
      </c>
      <c r="C34">
        <f t="shared" si="0"/>
        <v>429.96081600258776</v>
      </c>
      <c r="D34">
        <f t="shared" si="1"/>
        <v>207.60918399741226</v>
      </c>
      <c r="E34">
        <v>637.57</v>
      </c>
    </row>
    <row r="35" spans="1:5" ht="12.75">
      <c r="A35">
        <f t="shared" si="2"/>
        <v>28</v>
      </c>
      <c r="B35">
        <f t="shared" si="3"/>
        <v>49000.79727861938</v>
      </c>
      <c r="C35">
        <f t="shared" si="0"/>
        <v>431.7666514297987</v>
      </c>
      <c r="D35">
        <f t="shared" si="1"/>
        <v>205.80334857020136</v>
      </c>
      <c r="E35">
        <v>637.57</v>
      </c>
    </row>
    <row r="36" spans="1:5" ht="12.75">
      <c r="A36">
        <f t="shared" si="2"/>
        <v>29</v>
      </c>
      <c r="B36">
        <f t="shared" si="3"/>
        <v>48569.03062718958</v>
      </c>
      <c r="C36">
        <f t="shared" si="0"/>
        <v>433.5800713658038</v>
      </c>
      <c r="D36">
        <f t="shared" si="1"/>
        <v>203.98992863419625</v>
      </c>
      <c r="E36">
        <v>637.57</v>
      </c>
    </row>
    <row r="37" spans="1:5" ht="12.75">
      <c r="A37">
        <f t="shared" si="2"/>
        <v>30</v>
      </c>
      <c r="B37">
        <f t="shared" si="3"/>
        <v>48135.45055582378</v>
      </c>
      <c r="C37">
        <f t="shared" si="0"/>
        <v>435.40110766554017</v>
      </c>
      <c r="D37">
        <f t="shared" si="1"/>
        <v>202.16889233445985</v>
      </c>
      <c r="E37">
        <v>637.57</v>
      </c>
    </row>
    <row r="38" spans="1:5" ht="12.75">
      <c r="A38">
        <f t="shared" si="2"/>
        <v>31</v>
      </c>
      <c r="B38">
        <f t="shared" si="3"/>
        <v>47700.04944815824</v>
      </c>
      <c r="C38">
        <f t="shared" si="0"/>
        <v>437.2297923177355</v>
      </c>
      <c r="D38">
        <f t="shared" si="1"/>
        <v>200.3402076822646</v>
      </c>
      <c r="E38">
        <v>637.57</v>
      </c>
    </row>
    <row r="39" spans="1:5" ht="12.75">
      <c r="A39">
        <f t="shared" si="2"/>
        <v>32</v>
      </c>
      <c r="B39">
        <f t="shared" si="3"/>
        <v>47262.81965584051</v>
      </c>
      <c r="C39">
        <f t="shared" si="0"/>
        <v>439.0661574454699</v>
      </c>
      <c r="D39">
        <f t="shared" si="1"/>
        <v>198.50384255453014</v>
      </c>
      <c r="E39">
        <v>637.57</v>
      </c>
    </row>
    <row r="40" spans="1:5" ht="12.75">
      <c r="A40">
        <f t="shared" si="2"/>
        <v>33</v>
      </c>
      <c r="B40">
        <f t="shared" si="3"/>
        <v>46823.75349839504</v>
      </c>
      <c r="C40">
        <f t="shared" si="0"/>
        <v>440.9102353067409</v>
      </c>
      <c r="D40">
        <f t="shared" si="1"/>
        <v>196.65976469325915</v>
      </c>
      <c r="E40">
        <v>637.57</v>
      </c>
    </row>
    <row r="41" spans="1:5" ht="12.75">
      <c r="A41">
        <f t="shared" si="2"/>
        <v>34</v>
      </c>
      <c r="B41">
        <f t="shared" si="3"/>
        <v>46382.843263088296</v>
      </c>
      <c r="C41">
        <f t="shared" si="0"/>
        <v>442.7620582950292</v>
      </c>
      <c r="D41">
        <f t="shared" si="1"/>
        <v>194.80794170497083</v>
      </c>
      <c r="E41">
        <v>637.57</v>
      </c>
    </row>
    <row r="42" spans="1:5" ht="12.75">
      <c r="A42">
        <f t="shared" si="2"/>
        <v>35</v>
      </c>
      <c r="B42">
        <f t="shared" si="3"/>
        <v>45940.08120479327</v>
      </c>
      <c r="C42">
        <f t="shared" si="0"/>
        <v>444.6216589398683</v>
      </c>
      <c r="D42">
        <f t="shared" si="1"/>
        <v>192.94834106013172</v>
      </c>
      <c r="E42">
        <v>637.57</v>
      </c>
    </row>
    <row r="43" spans="1:5" ht="12.75">
      <c r="A43">
        <f t="shared" si="2"/>
        <v>36</v>
      </c>
      <c r="B43">
        <f t="shared" si="3"/>
        <v>45495.4595458534</v>
      </c>
      <c r="C43">
        <f t="shared" si="0"/>
        <v>446.4890699074158</v>
      </c>
      <c r="D43">
        <f t="shared" si="1"/>
        <v>191.08093009258428</v>
      </c>
      <c r="E43">
        <v>637.57</v>
      </c>
    </row>
    <row r="44" spans="1:5" ht="12.75">
      <c r="A44">
        <f t="shared" si="2"/>
        <v>37</v>
      </c>
      <c r="B44">
        <f t="shared" si="3"/>
        <v>45048.970475945986</v>
      </c>
      <c r="C44">
        <f t="shared" si="0"/>
        <v>448.36432400102694</v>
      </c>
      <c r="D44">
        <f t="shared" si="1"/>
        <v>189.20567599897313</v>
      </c>
      <c r="E44">
        <v>637.57</v>
      </c>
    </row>
    <row r="45" spans="1:5" ht="12.75">
      <c r="A45">
        <f t="shared" si="2"/>
        <v>38</v>
      </c>
      <c r="B45">
        <f t="shared" si="3"/>
        <v>44600.60615194496</v>
      </c>
      <c r="C45">
        <f t="shared" si="0"/>
        <v>450.24745416183123</v>
      </c>
      <c r="D45">
        <f t="shared" si="1"/>
        <v>187.32254583816882</v>
      </c>
      <c r="E45">
        <v>637.57</v>
      </c>
    </row>
    <row r="46" spans="1:5" ht="12.75">
      <c r="A46">
        <f t="shared" si="2"/>
        <v>39</v>
      </c>
      <c r="B46">
        <f t="shared" si="3"/>
        <v>44150.35869778313</v>
      </c>
      <c r="C46">
        <f t="shared" si="0"/>
        <v>452.1384934693109</v>
      </c>
      <c r="D46">
        <f t="shared" si="1"/>
        <v>185.43150653068912</v>
      </c>
      <c r="E46">
        <v>637.57</v>
      </c>
    </row>
    <row r="47" spans="1:5" ht="12.75">
      <c r="A47">
        <f t="shared" si="2"/>
        <v>40</v>
      </c>
      <c r="B47">
        <f t="shared" si="3"/>
        <v>43698.22020431382</v>
      </c>
      <c r="C47">
        <f t="shared" si="0"/>
        <v>454.03747514188206</v>
      </c>
      <c r="D47">
        <f t="shared" si="1"/>
        <v>183.53252485811802</v>
      </c>
      <c r="E47">
        <v>637.57</v>
      </c>
    </row>
    <row r="48" spans="1:5" ht="12.75">
      <c r="A48">
        <f t="shared" si="2"/>
        <v>41</v>
      </c>
      <c r="B48">
        <f t="shared" si="3"/>
        <v>43244.18272917194</v>
      </c>
      <c r="C48">
        <f t="shared" si="0"/>
        <v>455.94443253747795</v>
      </c>
      <c r="D48">
        <f t="shared" si="1"/>
        <v>181.62556746252213</v>
      </c>
      <c r="E48">
        <v>637.57</v>
      </c>
    </row>
    <row r="49" spans="1:5" ht="12.75">
      <c r="A49">
        <f t="shared" si="2"/>
        <v>42</v>
      </c>
      <c r="B49">
        <f t="shared" si="3"/>
        <v>42788.23829663446</v>
      </c>
      <c r="C49">
        <f t="shared" si="0"/>
        <v>457.8593991541353</v>
      </c>
      <c r="D49">
        <f t="shared" si="1"/>
        <v>179.71060084586472</v>
      </c>
      <c r="E49">
        <v>637.57</v>
      </c>
    </row>
    <row r="50" spans="1:5" ht="12.75">
      <c r="A50">
        <f t="shared" si="2"/>
        <v>43</v>
      </c>
      <c r="B50">
        <f t="shared" si="3"/>
        <v>42330.378897480325</v>
      </c>
      <c r="C50">
        <f t="shared" si="0"/>
        <v>459.7824086305827</v>
      </c>
      <c r="D50">
        <f t="shared" si="1"/>
        <v>177.78759136941736</v>
      </c>
      <c r="E50">
        <v>637.57</v>
      </c>
    </row>
    <row r="51" spans="1:5" ht="12.75">
      <c r="A51">
        <f t="shared" si="2"/>
        <v>44</v>
      </c>
      <c r="B51">
        <f t="shared" si="3"/>
        <v>41870.59648884974</v>
      </c>
      <c r="C51">
        <f t="shared" si="0"/>
        <v>461.71349474683115</v>
      </c>
      <c r="D51">
        <f t="shared" si="1"/>
        <v>175.8565052531689</v>
      </c>
      <c r="E51">
        <v>637.57</v>
      </c>
    </row>
    <row r="52" spans="1:5" ht="12.75">
      <c r="A52">
        <f t="shared" si="2"/>
        <v>45</v>
      </c>
      <c r="B52">
        <f t="shared" si="3"/>
        <v>41408.88299410291</v>
      </c>
      <c r="C52">
        <f t="shared" si="0"/>
        <v>463.6526914247678</v>
      </c>
      <c r="D52">
        <f t="shared" si="1"/>
        <v>173.91730857523223</v>
      </c>
      <c r="E52">
        <v>637.57</v>
      </c>
    </row>
    <row r="53" spans="1:5" ht="12.75">
      <c r="A53">
        <f t="shared" si="2"/>
        <v>46</v>
      </c>
      <c r="B53">
        <f t="shared" si="3"/>
        <v>40945.230302678145</v>
      </c>
      <c r="C53">
        <f t="shared" si="0"/>
        <v>465.60003272875184</v>
      </c>
      <c r="D53">
        <f t="shared" si="1"/>
        <v>171.9699672712482</v>
      </c>
      <c r="E53">
        <v>637.57</v>
      </c>
    </row>
    <row r="54" spans="1:5" ht="12.75">
      <c r="A54">
        <f t="shared" si="2"/>
        <v>47</v>
      </c>
      <c r="B54">
        <f t="shared" si="3"/>
        <v>40479.63026994939</v>
      </c>
      <c r="C54">
        <f t="shared" si="0"/>
        <v>467.5555528662126</v>
      </c>
      <c r="D54">
        <f t="shared" si="1"/>
        <v>170.01444713378743</v>
      </c>
      <c r="E54">
        <v>637.57</v>
      </c>
    </row>
    <row r="55" spans="1:5" ht="12.75">
      <c r="A55">
        <f t="shared" si="2"/>
        <v>48</v>
      </c>
      <c r="B55">
        <f t="shared" si="3"/>
        <v>40012.074717083175</v>
      </c>
      <c r="C55">
        <f t="shared" si="0"/>
        <v>469.5192861882507</v>
      </c>
      <c r="D55">
        <f t="shared" si="1"/>
        <v>168.05071381174932</v>
      </c>
      <c r="E55">
        <v>637.57</v>
      </c>
    </row>
    <row r="56" spans="1:5" ht="12.75">
      <c r="A56">
        <f t="shared" si="2"/>
        <v>49</v>
      </c>
      <c r="B56">
        <f t="shared" si="3"/>
        <v>39542.55543089492</v>
      </c>
      <c r="C56">
        <f t="shared" si="0"/>
        <v>471.4912671902414</v>
      </c>
      <c r="D56">
        <f t="shared" si="1"/>
        <v>166.07873280975866</v>
      </c>
      <c r="E56">
        <v>637.57</v>
      </c>
    </row>
    <row r="57" spans="1:5" ht="12.75">
      <c r="A57">
        <f t="shared" si="2"/>
        <v>50</v>
      </c>
      <c r="B57">
        <f t="shared" si="3"/>
        <v>39071.06416370468</v>
      </c>
      <c r="C57">
        <f t="shared" si="0"/>
        <v>473.4715305124404</v>
      </c>
      <c r="D57">
        <f t="shared" si="1"/>
        <v>164.09846948755964</v>
      </c>
      <c r="E57">
        <v>637.57</v>
      </c>
    </row>
    <row r="58" spans="1:5" ht="12.75">
      <c r="A58">
        <f t="shared" si="2"/>
        <v>51</v>
      </c>
      <c r="B58">
        <f t="shared" si="3"/>
        <v>38597.59263319224</v>
      </c>
      <c r="C58">
        <f t="shared" si="0"/>
        <v>475.4601109405927</v>
      </c>
      <c r="D58">
        <f t="shared" si="1"/>
        <v>162.10988905940738</v>
      </c>
      <c r="E58">
        <v>637.57</v>
      </c>
    </row>
    <row r="59" spans="1:5" ht="12.75">
      <c r="A59">
        <f t="shared" si="2"/>
        <v>52</v>
      </c>
      <c r="B59">
        <f t="shared" si="3"/>
        <v>38122.132522251646</v>
      </c>
      <c r="C59">
        <f t="shared" si="0"/>
        <v>477.4570434065431</v>
      </c>
      <c r="D59">
        <f t="shared" si="1"/>
        <v>160.11295659345691</v>
      </c>
      <c r="E59">
        <v>637.57</v>
      </c>
    </row>
    <row r="60" spans="1:5" ht="12.75">
      <c r="A60">
        <f t="shared" si="2"/>
        <v>53</v>
      </c>
      <c r="B60">
        <f t="shared" si="3"/>
        <v>37644.6754788451</v>
      </c>
      <c r="C60">
        <f t="shared" si="0"/>
        <v>479.4623629888506</v>
      </c>
      <c r="D60">
        <f t="shared" si="1"/>
        <v>158.10763701114942</v>
      </c>
      <c r="E60">
        <v>637.57</v>
      </c>
    </row>
    <row r="61" spans="1:5" ht="12.75">
      <c r="A61">
        <f t="shared" si="2"/>
        <v>54</v>
      </c>
      <c r="B61">
        <f t="shared" si="3"/>
        <v>37165.21311585625</v>
      </c>
      <c r="C61">
        <f t="shared" si="0"/>
        <v>481.4761049134038</v>
      </c>
      <c r="D61">
        <f t="shared" si="1"/>
        <v>156.09389508659623</v>
      </c>
      <c r="E61">
        <v>637.57</v>
      </c>
    </row>
    <row r="62" spans="1:5" ht="12.75">
      <c r="A62">
        <f t="shared" si="2"/>
        <v>55</v>
      </c>
      <c r="B62">
        <f t="shared" si="3"/>
        <v>36683.737010942845</v>
      </c>
      <c r="C62">
        <f t="shared" si="0"/>
        <v>483.49830455404015</v>
      </c>
      <c r="D62">
        <f t="shared" si="1"/>
        <v>154.07169544595993</v>
      </c>
      <c r="E62">
        <v>637.57</v>
      </c>
    </row>
    <row r="63" spans="1:5" ht="12.75">
      <c r="A63">
        <f t="shared" si="2"/>
        <v>56</v>
      </c>
      <c r="B63">
        <f t="shared" si="3"/>
        <v>36200.2387063888</v>
      </c>
      <c r="C63">
        <f t="shared" si="0"/>
        <v>485.5289974331671</v>
      </c>
      <c r="D63">
        <f t="shared" si="1"/>
        <v>152.04100256683296</v>
      </c>
      <c r="E63">
        <v>637.57</v>
      </c>
    </row>
    <row r="64" spans="1:5" ht="12.75">
      <c r="A64">
        <f t="shared" si="2"/>
        <v>57</v>
      </c>
      <c r="B64">
        <f t="shared" si="3"/>
        <v>35714.709708955634</v>
      </c>
      <c r="C64">
        <f t="shared" si="0"/>
        <v>487.5682192223864</v>
      </c>
      <c r="D64">
        <f t="shared" si="1"/>
        <v>150.00178077761365</v>
      </c>
      <c r="E64">
        <v>637.57</v>
      </c>
    </row>
    <row r="65" spans="1:5" ht="12.75">
      <c r="A65">
        <f t="shared" si="2"/>
        <v>58</v>
      </c>
      <c r="B65">
        <f t="shared" si="3"/>
        <v>35227.14148973325</v>
      </c>
      <c r="C65">
        <f t="shared" si="0"/>
        <v>489.6160057431204</v>
      </c>
      <c r="D65">
        <f t="shared" si="1"/>
        <v>147.95399425687964</v>
      </c>
      <c r="E65">
        <v>637.57</v>
      </c>
    </row>
    <row r="66" spans="1:5" ht="12.75">
      <c r="A66">
        <f t="shared" si="2"/>
        <v>59</v>
      </c>
      <c r="B66">
        <f t="shared" si="3"/>
        <v>34737.52548399013</v>
      </c>
      <c r="C66">
        <f t="shared" si="0"/>
        <v>491.67239296724154</v>
      </c>
      <c r="D66">
        <f t="shared" si="1"/>
        <v>145.89760703275854</v>
      </c>
      <c r="E66">
        <v>637.57</v>
      </c>
    </row>
    <row r="67" spans="1:5" ht="12.75">
      <c r="A67">
        <f t="shared" si="2"/>
        <v>60</v>
      </c>
      <c r="B67">
        <f t="shared" si="3"/>
        <v>34245.85309102289</v>
      </c>
      <c r="C67">
        <f t="shared" si="0"/>
        <v>493.73741701770393</v>
      </c>
      <c r="D67">
        <f t="shared" si="1"/>
        <v>143.83258298229612</v>
      </c>
      <c r="E67">
        <v>637.57</v>
      </c>
    </row>
    <row r="68" spans="1:5" ht="12.75">
      <c r="A68">
        <f t="shared" si="2"/>
        <v>61</v>
      </c>
      <c r="B68">
        <f t="shared" si="3"/>
        <v>33752.11567400518</v>
      </c>
      <c r="C68">
        <f t="shared" si="0"/>
        <v>495.81111416917827</v>
      </c>
      <c r="D68">
        <f t="shared" si="1"/>
        <v>141.75888583082175</v>
      </c>
      <c r="E68">
        <v>637.57</v>
      </c>
    </row>
    <row r="69" spans="1:5" ht="12.75">
      <c r="A69">
        <f t="shared" si="2"/>
        <v>62</v>
      </c>
      <c r="B69">
        <f t="shared" si="3"/>
        <v>33256.304559836004</v>
      </c>
      <c r="C69">
        <f t="shared" si="0"/>
        <v>497.8935208486888</v>
      </c>
      <c r="D69">
        <f t="shared" si="1"/>
        <v>139.6764791513112</v>
      </c>
      <c r="E69">
        <v>637.57</v>
      </c>
    </row>
    <row r="70" spans="1:5" ht="12.75">
      <c r="A70">
        <f t="shared" si="2"/>
        <v>63</v>
      </c>
      <c r="B70">
        <f t="shared" si="3"/>
        <v>32758.411038987317</v>
      </c>
      <c r="C70">
        <f t="shared" si="0"/>
        <v>499.9846736362533</v>
      </c>
      <c r="D70">
        <f t="shared" si="1"/>
        <v>137.58532636374673</v>
      </c>
      <c r="E70">
        <v>637.57</v>
      </c>
    </row>
    <row r="71" spans="1:5" ht="12.75">
      <c r="A71">
        <f t="shared" si="2"/>
        <v>64</v>
      </c>
      <c r="B71">
        <f t="shared" si="3"/>
        <v>32258.426365351064</v>
      </c>
      <c r="C71">
        <f t="shared" si="0"/>
        <v>502.0846092655256</v>
      </c>
      <c r="D71">
        <f t="shared" si="1"/>
        <v>135.48539073447446</v>
      </c>
      <c r="E71">
        <v>637.57</v>
      </c>
    </row>
    <row r="72" spans="1:5" ht="12.75">
      <c r="A72">
        <f t="shared" si="2"/>
        <v>65</v>
      </c>
      <c r="B72">
        <f t="shared" si="3"/>
        <v>31756.341756085538</v>
      </c>
      <c r="C72">
        <f t="shared" si="0"/>
        <v>504.1933646244408</v>
      </c>
      <c r="D72">
        <f t="shared" si="1"/>
        <v>133.37663537555926</v>
      </c>
      <c r="E72">
        <v>637.57</v>
      </c>
    </row>
    <row r="73" spans="1:5" ht="12.75">
      <c r="A73">
        <f t="shared" si="2"/>
        <v>66</v>
      </c>
      <c r="B73">
        <f t="shared" si="3"/>
        <v>31252.148391461098</v>
      </c>
      <c r="C73">
        <f aca="true" t="shared" si="4" ref="C73:C127">E73-D73</f>
        <v>506.3109767558634</v>
      </c>
      <c r="D73">
        <f aca="true" t="shared" si="5" ref="D73:D127">0.0042*B73</f>
        <v>131.2590232441366</v>
      </c>
      <c r="E73">
        <v>637.57</v>
      </c>
    </row>
    <row r="74" spans="1:5" ht="12.75">
      <c r="A74">
        <f aca="true" t="shared" si="6" ref="A74:A127">A73+1</f>
        <v>67</v>
      </c>
      <c r="B74">
        <f aca="true" t="shared" si="7" ref="B74:B127">B73-C73</f>
        <v>30745.837414705235</v>
      </c>
      <c r="C74">
        <f t="shared" si="4"/>
        <v>508.43748285823807</v>
      </c>
      <c r="D74">
        <f t="shared" si="5"/>
        <v>129.13251714176198</v>
      </c>
      <c r="E74">
        <v>637.57</v>
      </c>
    </row>
    <row r="75" spans="1:5" ht="12.75">
      <c r="A75">
        <f t="shared" si="6"/>
        <v>68</v>
      </c>
      <c r="B75">
        <f t="shared" si="7"/>
        <v>30237.399931846998</v>
      </c>
      <c r="C75">
        <f t="shared" si="4"/>
        <v>510.57292028624266</v>
      </c>
      <c r="D75">
        <f t="shared" si="5"/>
        <v>126.99707971375739</v>
      </c>
      <c r="E75">
        <v>637.57</v>
      </c>
    </row>
    <row r="76" spans="1:5" ht="12.75">
      <c r="A76">
        <f t="shared" si="6"/>
        <v>69</v>
      </c>
      <c r="B76">
        <f t="shared" si="7"/>
        <v>29726.827011560756</v>
      </c>
      <c r="C76">
        <f t="shared" si="4"/>
        <v>512.7173265514449</v>
      </c>
      <c r="D76">
        <f t="shared" si="5"/>
        <v>124.85267344855517</v>
      </c>
      <c r="E76">
        <v>637.57</v>
      </c>
    </row>
    <row r="77" spans="1:5" ht="12.75">
      <c r="A77">
        <f t="shared" si="6"/>
        <v>70</v>
      </c>
      <c r="B77">
        <f t="shared" si="7"/>
        <v>29214.10968500931</v>
      </c>
      <c r="C77">
        <f t="shared" si="4"/>
        <v>514.870739322961</v>
      </c>
      <c r="D77">
        <f t="shared" si="5"/>
        <v>122.69926067703909</v>
      </c>
      <c r="E77">
        <v>637.57</v>
      </c>
    </row>
    <row r="78" spans="1:5" ht="12.75">
      <c r="A78">
        <f t="shared" si="6"/>
        <v>71</v>
      </c>
      <c r="B78">
        <f t="shared" si="7"/>
        <v>28699.23894568635</v>
      </c>
      <c r="C78">
        <f t="shared" si="4"/>
        <v>517.0331964281174</v>
      </c>
      <c r="D78">
        <f t="shared" si="5"/>
        <v>120.53680357188266</v>
      </c>
      <c r="E78">
        <v>637.57</v>
      </c>
    </row>
    <row r="79" spans="1:5" ht="12.75">
      <c r="A79">
        <f t="shared" si="6"/>
        <v>72</v>
      </c>
      <c r="B79">
        <f t="shared" si="7"/>
        <v>28182.20574925823</v>
      </c>
      <c r="C79">
        <f t="shared" si="4"/>
        <v>519.2047358531155</v>
      </c>
      <c r="D79">
        <f t="shared" si="5"/>
        <v>118.36526414688457</v>
      </c>
      <c r="E79">
        <v>637.57</v>
      </c>
    </row>
    <row r="80" spans="1:5" ht="12.75">
      <c r="A80">
        <f t="shared" si="6"/>
        <v>73</v>
      </c>
      <c r="B80">
        <f t="shared" si="7"/>
        <v>27663.001013405115</v>
      </c>
      <c r="C80">
        <f t="shared" si="4"/>
        <v>521.3853957436986</v>
      </c>
      <c r="D80">
        <f t="shared" si="5"/>
        <v>116.18460425630148</v>
      </c>
      <c r="E80">
        <v>637.57</v>
      </c>
    </row>
    <row r="81" spans="1:5" ht="12.75">
      <c r="A81">
        <f t="shared" si="6"/>
        <v>74</v>
      </c>
      <c r="B81">
        <f t="shared" si="7"/>
        <v>27141.615617661417</v>
      </c>
      <c r="C81">
        <f t="shared" si="4"/>
        <v>523.5752144058221</v>
      </c>
      <c r="D81">
        <f t="shared" si="5"/>
        <v>113.99478559417794</v>
      </c>
      <c r="E81">
        <v>637.57</v>
      </c>
    </row>
    <row r="82" spans="1:5" ht="12.75">
      <c r="A82">
        <f t="shared" si="6"/>
        <v>75</v>
      </c>
      <c r="B82">
        <f t="shared" si="7"/>
        <v>26618.040403255596</v>
      </c>
      <c r="C82">
        <f t="shared" si="4"/>
        <v>525.7742303063266</v>
      </c>
      <c r="D82">
        <f t="shared" si="5"/>
        <v>111.79576969367349</v>
      </c>
      <c r="E82">
        <v>637.57</v>
      </c>
    </row>
    <row r="83" spans="1:5" ht="12.75">
      <c r="A83">
        <f t="shared" si="6"/>
        <v>76</v>
      </c>
      <c r="B83">
        <f t="shared" si="7"/>
        <v>26092.26617294927</v>
      </c>
      <c r="C83">
        <f t="shared" si="4"/>
        <v>527.9824820736131</v>
      </c>
      <c r="D83">
        <f t="shared" si="5"/>
        <v>109.58751792638692</v>
      </c>
      <c r="E83">
        <v>637.57</v>
      </c>
    </row>
    <row r="84" spans="1:5" ht="12.75">
      <c r="A84">
        <f t="shared" si="6"/>
        <v>77</v>
      </c>
      <c r="B84">
        <f t="shared" si="7"/>
        <v>25564.283690875654</v>
      </c>
      <c r="C84">
        <f t="shared" si="4"/>
        <v>530.2000084983223</v>
      </c>
      <c r="D84">
        <f t="shared" si="5"/>
        <v>107.36999150167775</v>
      </c>
      <c r="E84">
        <v>637.57</v>
      </c>
    </row>
    <row r="85" spans="1:5" ht="12.75">
      <c r="A85">
        <f t="shared" si="6"/>
        <v>78</v>
      </c>
      <c r="B85">
        <f t="shared" si="7"/>
        <v>25034.08368237733</v>
      </c>
      <c r="C85">
        <f t="shared" si="4"/>
        <v>532.4268485340152</v>
      </c>
      <c r="D85">
        <f t="shared" si="5"/>
        <v>105.14315146598479</v>
      </c>
      <c r="E85">
        <v>637.57</v>
      </c>
    </row>
    <row r="86" spans="1:5" ht="12.75">
      <c r="A86">
        <f t="shared" si="6"/>
        <v>79</v>
      </c>
      <c r="B86">
        <f t="shared" si="7"/>
        <v>24501.656833843317</v>
      </c>
      <c r="C86">
        <f t="shared" si="4"/>
        <v>534.6630412978582</v>
      </c>
      <c r="D86">
        <f t="shared" si="5"/>
        <v>102.90695870214192</v>
      </c>
      <c r="E86">
        <v>637.57</v>
      </c>
    </row>
    <row r="87" spans="1:5" ht="12.75">
      <c r="A87">
        <f t="shared" si="6"/>
        <v>80</v>
      </c>
      <c r="B87">
        <f t="shared" si="7"/>
        <v>23966.993792545458</v>
      </c>
      <c r="C87">
        <f t="shared" si="4"/>
        <v>536.9086260713091</v>
      </c>
      <c r="D87">
        <f t="shared" si="5"/>
        <v>100.66137392869092</v>
      </c>
      <c r="E87">
        <v>637.57</v>
      </c>
    </row>
    <row r="88" spans="1:5" ht="12.75">
      <c r="A88">
        <f t="shared" si="6"/>
        <v>81</v>
      </c>
      <c r="B88">
        <f t="shared" si="7"/>
        <v>23430.08516647415</v>
      </c>
      <c r="C88">
        <f t="shared" si="4"/>
        <v>539.1636423008086</v>
      </c>
      <c r="D88">
        <f t="shared" si="5"/>
        <v>98.40635769919142</v>
      </c>
      <c r="E88">
        <v>637.57</v>
      </c>
    </row>
    <row r="89" spans="1:5" ht="12.75">
      <c r="A89">
        <f t="shared" si="6"/>
        <v>82</v>
      </c>
      <c r="B89">
        <f t="shared" si="7"/>
        <v>22890.92152417334</v>
      </c>
      <c r="C89">
        <f t="shared" si="4"/>
        <v>541.428129598472</v>
      </c>
      <c r="D89">
        <f t="shared" si="5"/>
        <v>96.14187040152802</v>
      </c>
      <c r="E89">
        <v>637.57</v>
      </c>
    </row>
    <row r="90" spans="1:5" ht="12.75">
      <c r="A90">
        <f t="shared" si="6"/>
        <v>83</v>
      </c>
      <c r="B90">
        <f t="shared" si="7"/>
        <v>22349.493394574867</v>
      </c>
      <c r="C90">
        <f t="shared" si="4"/>
        <v>543.7021277427856</v>
      </c>
      <c r="D90">
        <f t="shared" si="5"/>
        <v>93.86787225721443</v>
      </c>
      <c r="E90">
        <v>637.57</v>
      </c>
    </row>
    <row r="91" spans="1:5" ht="12.75">
      <c r="A91">
        <f t="shared" si="6"/>
        <v>84</v>
      </c>
      <c r="B91">
        <f t="shared" si="7"/>
        <v>21805.791266832082</v>
      </c>
      <c r="C91">
        <f t="shared" si="4"/>
        <v>545.9856766793054</v>
      </c>
      <c r="D91">
        <f t="shared" si="5"/>
        <v>91.58432332069474</v>
      </c>
      <c r="E91">
        <v>637.57</v>
      </c>
    </row>
    <row r="92" spans="1:5" ht="12.75">
      <c r="A92">
        <f t="shared" si="6"/>
        <v>85</v>
      </c>
      <c r="B92">
        <f t="shared" si="7"/>
        <v>21259.805590152777</v>
      </c>
      <c r="C92">
        <f t="shared" si="4"/>
        <v>548.2788165213584</v>
      </c>
      <c r="D92">
        <f t="shared" si="5"/>
        <v>89.29118347864166</v>
      </c>
      <c r="E92">
        <v>637.57</v>
      </c>
    </row>
    <row r="93" spans="1:5" ht="12.75">
      <c r="A93">
        <f t="shared" si="6"/>
        <v>86</v>
      </c>
      <c r="B93">
        <f t="shared" si="7"/>
        <v>20711.52677363142</v>
      </c>
      <c r="C93">
        <f t="shared" si="4"/>
        <v>550.581587550748</v>
      </c>
      <c r="D93">
        <f t="shared" si="5"/>
        <v>86.98841244925195</v>
      </c>
      <c r="E93">
        <v>637.57</v>
      </c>
    </row>
    <row r="94" spans="1:5" ht="12.75">
      <c r="A94">
        <f t="shared" si="6"/>
        <v>87</v>
      </c>
      <c r="B94">
        <f t="shared" si="7"/>
        <v>20160.945186080673</v>
      </c>
      <c r="C94">
        <f t="shared" si="4"/>
        <v>552.8940302184612</v>
      </c>
      <c r="D94">
        <f t="shared" si="5"/>
        <v>84.67596978153883</v>
      </c>
      <c r="E94">
        <v>637.57</v>
      </c>
    </row>
    <row r="95" spans="1:5" ht="12.75">
      <c r="A95">
        <f t="shared" si="6"/>
        <v>88</v>
      </c>
      <c r="B95">
        <f t="shared" si="7"/>
        <v>19608.051155862213</v>
      </c>
      <c r="C95">
        <f t="shared" si="4"/>
        <v>555.2161851453787</v>
      </c>
      <c r="D95">
        <f t="shared" si="5"/>
        <v>82.35381485462129</v>
      </c>
      <c r="E95">
        <v>637.57</v>
      </c>
    </row>
    <row r="96" spans="1:5" ht="12.75">
      <c r="A96">
        <f t="shared" si="6"/>
        <v>89</v>
      </c>
      <c r="B96">
        <f t="shared" si="7"/>
        <v>19052.834970716835</v>
      </c>
      <c r="C96">
        <f t="shared" si="4"/>
        <v>557.5480931229894</v>
      </c>
      <c r="D96">
        <f t="shared" si="5"/>
        <v>80.0219068770107</v>
      </c>
      <c r="E96">
        <v>637.57</v>
      </c>
    </row>
    <row r="97" spans="1:5" ht="12.75">
      <c r="A97">
        <f t="shared" si="6"/>
        <v>90</v>
      </c>
      <c r="B97">
        <f t="shared" si="7"/>
        <v>18495.286877593844</v>
      </c>
      <c r="C97">
        <f t="shared" si="4"/>
        <v>559.8897951141059</v>
      </c>
      <c r="D97">
        <f t="shared" si="5"/>
        <v>77.68020488589414</v>
      </c>
      <c r="E97">
        <v>637.57</v>
      </c>
    </row>
    <row r="98" spans="1:5" ht="12.75">
      <c r="A98">
        <f t="shared" si="6"/>
        <v>91</v>
      </c>
      <c r="B98">
        <f t="shared" si="7"/>
        <v>17935.39708247974</v>
      </c>
      <c r="C98">
        <f t="shared" si="4"/>
        <v>562.2413322535851</v>
      </c>
      <c r="D98">
        <f t="shared" si="5"/>
        <v>75.32866774641491</v>
      </c>
      <c r="E98">
        <v>637.57</v>
      </c>
    </row>
    <row r="99" spans="1:5" ht="12.75">
      <c r="A99">
        <f t="shared" si="6"/>
        <v>92</v>
      </c>
      <c r="B99">
        <f t="shared" si="7"/>
        <v>17373.155750226153</v>
      </c>
      <c r="C99">
        <f t="shared" si="4"/>
        <v>564.6027458490502</v>
      </c>
      <c r="D99">
        <f t="shared" si="5"/>
        <v>72.96725415094984</v>
      </c>
      <c r="E99">
        <v>637.57</v>
      </c>
    </row>
    <row r="100" spans="1:5" ht="12.75">
      <c r="A100">
        <f t="shared" si="6"/>
        <v>93</v>
      </c>
      <c r="B100">
        <f t="shared" si="7"/>
        <v>16808.553004377103</v>
      </c>
      <c r="C100">
        <f t="shared" si="4"/>
        <v>566.9740773816162</v>
      </c>
      <c r="D100">
        <f t="shared" si="5"/>
        <v>70.59592261838382</v>
      </c>
      <c r="E100">
        <v>637.57</v>
      </c>
    </row>
    <row r="101" spans="1:5" ht="12.75">
      <c r="A101">
        <f t="shared" si="6"/>
        <v>94</v>
      </c>
      <c r="B101">
        <f t="shared" si="7"/>
        <v>16241.578926995488</v>
      </c>
      <c r="C101">
        <f t="shared" si="4"/>
        <v>569.355368506619</v>
      </c>
      <c r="D101">
        <f t="shared" si="5"/>
        <v>68.21463149338105</v>
      </c>
      <c r="E101">
        <v>637.57</v>
      </c>
    </row>
    <row r="102" spans="1:5" ht="12.75">
      <c r="A102">
        <f t="shared" si="6"/>
        <v>95</v>
      </c>
      <c r="B102">
        <f t="shared" si="7"/>
        <v>15672.22355848887</v>
      </c>
      <c r="C102">
        <f t="shared" si="4"/>
        <v>571.7466610543468</v>
      </c>
      <c r="D102">
        <f t="shared" si="5"/>
        <v>65.82333894565325</v>
      </c>
      <c r="E102">
        <v>637.57</v>
      </c>
    </row>
    <row r="103" spans="1:5" ht="12.75">
      <c r="A103">
        <f t="shared" si="6"/>
        <v>96</v>
      </c>
      <c r="B103">
        <f t="shared" si="7"/>
        <v>15100.476897434522</v>
      </c>
      <c r="C103">
        <f t="shared" si="4"/>
        <v>574.1479970307751</v>
      </c>
      <c r="D103">
        <f t="shared" si="5"/>
        <v>63.42200296922499</v>
      </c>
      <c r="E103">
        <v>637.57</v>
      </c>
    </row>
    <row r="104" spans="1:5" ht="12.75">
      <c r="A104">
        <f t="shared" si="6"/>
        <v>97</v>
      </c>
      <c r="B104">
        <f t="shared" si="7"/>
        <v>14526.328900403747</v>
      </c>
      <c r="C104">
        <f t="shared" si="4"/>
        <v>576.5594186183043</v>
      </c>
      <c r="D104">
        <f t="shared" si="5"/>
        <v>61.01058138169574</v>
      </c>
      <c r="E104">
        <v>637.57</v>
      </c>
    </row>
    <row r="105" spans="1:5" ht="12.75">
      <c r="A105">
        <f t="shared" si="6"/>
        <v>98</v>
      </c>
      <c r="B105">
        <f t="shared" si="7"/>
        <v>13949.769481785443</v>
      </c>
      <c r="C105">
        <f t="shared" si="4"/>
        <v>578.9809681765012</v>
      </c>
      <c r="D105">
        <f t="shared" si="5"/>
        <v>58.58903182349886</v>
      </c>
      <c r="E105">
        <v>637.57</v>
      </c>
    </row>
    <row r="106" spans="1:5" ht="12.75">
      <c r="A106">
        <f t="shared" si="6"/>
        <v>99</v>
      </c>
      <c r="B106">
        <f t="shared" si="7"/>
        <v>13370.78851360894</v>
      </c>
      <c r="C106">
        <f t="shared" si="4"/>
        <v>581.4126882428425</v>
      </c>
      <c r="D106">
        <f t="shared" si="5"/>
        <v>56.15731175715755</v>
      </c>
      <c r="E106">
        <v>637.57</v>
      </c>
    </row>
    <row r="107" spans="1:5" ht="12.75">
      <c r="A107">
        <f t="shared" si="6"/>
        <v>100</v>
      </c>
      <c r="B107">
        <f t="shared" si="7"/>
        <v>12789.375825366098</v>
      </c>
      <c r="C107">
        <f t="shared" si="4"/>
        <v>583.8546215334625</v>
      </c>
      <c r="D107">
        <f t="shared" si="5"/>
        <v>53.71537846653761</v>
      </c>
      <c r="E107">
        <v>637.57</v>
      </c>
    </row>
    <row r="108" spans="1:5" ht="12.75">
      <c r="A108">
        <f t="shared" si="6"/>
        <v>101</v>
      </c>
      <c r="B108">
        <f t="shared" si="7"/>
        <v>12205.521203832635</v>
      </c>
      <c r="C108">
        <f t="shared" si="4"/>
        <v>586.306810943903</v>
      </c>
      <c r="D108">
        <f t="shared" si="5"/>
        <v>51.26318905609707</v>
      </c>
      <c r="E108">
        <v>637.57</v>
      </c>
    </row>
    <row r="109" spans="1:5" ht="12.75">
      <c r="A109">
        <f t="shared" si="6"/>
        <v>102</v>
      </c>
      <c r="B109">
        <f t="shared" si="7"/>
        <v>11619.214392888733</v>
      </c>
      <c r="C109">
        <f t="shared" si="4"/>
        <v>588.7692995498674</v>
      </c>
      <c r="D109">
        <f t="shared" si="5"/>
        <v>48.80070045013267</v>
      </c>
      <c r="E109">
        <v>637.57</v>
      </c>
    </row>
    <row r="110" spans="1:5" ht="12.75">
      <c r="A110">
        <f t="shared" si="6"/>
        <v>103</v>
      </c>
      <c r="B110">
        <f t="shared" si="7"/>
        <v>11030.445093338865</v>
      </c>
      <c r="C110">
        <f t="shared" si="4"/>
        <v>591.2421306079768</v>
      </c>
      <c r="D110">
        <f t="shared" si="5"/>
        <v>46.32786939202323</v>
      </c>
      <c r="E110">
        <v>637.57</v>
      </c>
    </row>
    <row r="111" spans="1:5" ht="12.75">
      <c r="A111">
        <f t="shared" si="6"/>
        <v>104</v>
      </c>
      <c r="B111">
        <f t="shared" si="7"/>
        <v>10439.202962730888</v>
      </c>
      <c r="C111">
        <f t="shared" si="4"/>
        <v>593.7253475565303</v>
      </c>
      <c r="D111">
        <f t="shared" si="5"/>
        <v>43.84465244346973</v>
      </c>
      <c r="E111">
        <v>637.57</v>
      </c>
    </row>
    <row r="112" spans="1:5" ht="12.75">
      <c r="A112">
        <f t="shared" si="6"/>
        <v>105</v>
      </c>
      <c r="B112">
        <f t="shared" si="7"/>
        <v>9845.477615174357</v>
      </c>
      <c r="C112">
        <f t="shared" si="4"/>
        <v>596.2189940162677</v>
      </c>
      <c r="D112">
        <f t="shared" si="5"/>
        <v>41.3510059837323</v>
      </c>
      <c r="E112">
        <v>637.57</v>
      </c>
    </row>
    <row r="113" spans="1:5" ht="12.75">
      <c r="A113">
        <f t="shared" si="6"/>
        <v>106</v>
      </c>
      <c r="B113">
        <f t="shared" si="7"/>
        <v>9249.25862115809</v>
      </c>
      <c r="C113">
        <f t="shared" si="4"/>
        <v>598.723113791136</v>
      </c>
      <c r="D113">
        <f t="shared" si="5"/>
        <v>38.84688620886397</v>
      </c>
      <c r="E113">
        <v>637.57</v>
      </c>
    </row>
    <row r="114" spans="1:5" ht="12.75">
      <c r="A114">
        <f t="shared" si="6"/>
        <v>107</v>
      </c>
      <c r="B114">
        <f t="shared" si="7"/>
        <v>8650.535507366953</v>
      </c>
      <c r="C114">
        <f t="shared" si="4"/>
        <v>601.2377508690588</v>
      </c>
      <c r="D114">
        <f t="shared" si="5"/>
        <v>36.3322491309412</v>
      </c>
      <c r="E114">
        <v>637.57</v>
      </c>
    </row>
    <row r="115" spans="1:5" ht="12.75">
      <c r="A115">
        <f t="shared" si="6"/>
        <v>108</v>
      </c>
      <c r="B115">
        <f t="shared" si="7"/>
        <v>8049.297756497894</v>
      </c>
      <c r="C115">
        <f t="shared" si="4"/>
        <v>603.7629494227089</v>
      </c>
      <c r="D115">
        <f t="shared" si="5"/>
        <v>33.80705057729115</v>
      </c>
      <c r="E115">
        <v>637.57</v>
      </c>
    </row>
    <row r="116" spans="1:5" ht="12.75">
      <c r="A116">
        <f t="shared" si="6"/>
        <v>109</v>
      </c>
      <c r="B116">
        <f t="shared" si="7"/>
        <v>7445.534807075185</v>
      </c>
      <c r="C116">
        <f t="shared" si="4"/>
        <v>606.2987538102843</v>
      </c>
      <c r="D116">
        <f t="shared" si="5"/>
        <v>31.271246189715775</v>
      </c>
      <c r="E116">
        <v>637.57</v>
      </c>
    </row>
    <row r="117" spans="1:5" ht="12.75">
      <c r="A117">
        <f t="shared" si="6"/>
        <v>110</v>
      </c>
      <c r="B117">
        <f t="shared" si="7"/>
        <v>6839.236053264901</v>
      </c>
      <c r="C117">
        <f t="shared" si="4"/>
        <v>608.8452085762875</v>
      </c>
      <c r="D117">
        <f t="shared" si="5"/>
        <v>28.72479142371258</v>
      </c>
      <c r="E117">
        <v>637.57</v>
      </c>
    </row>
    <row r="118" spans="1:5" ht="12.75">
      <c r="A118">
        <f t="shared" si="6"/>
        <v>111</v>
      </c>
      <c r="B118">
        <f t="shared" si="7"/>
        <v>6230.3908446886135</v>
      </c>
      <c r="C118">
        <f t="shared" si="4"/>
        <v>611.4023584523079</v>
      </c>
      <c r="D118">
        <f t="shared" si="5"/>
        <v>26.167641547692174</v>
      </c>
      <c r="E118">
        <v>637.57</v>
      </c>
    </row>
    <row r="119" spans="1:5" ht="12.75">
      <c r="A119">
        <f t="shared" si="6"/>
        <v>112</v>
      </c>
      <c r="B119">
        <f t="shared" si="7"/>
        <v>5618.988486236305</v>
      </c>
      <c r="C119">
        <f t="shared" si="4"/>
        <v>613.9702483578076</v>
      </c>
      <c r="D119">
        <f t="shared" si="5"/>
        <v>23.59975164219248</v>
      </c>
      <c r="E119">
        <v>637.57</v>
      </c>
    </row>
    <row r="120" spans="1:5" ht="12.75">
      <c r="A120">
        <f t="shared" si="6"/>
        <v>113</v>
      </c>
      <c r="B120">
        <f t="shared" si="7"/>
        <v>5005.0182378784975</v>
      </c>
      <c r="C120">
        <f t="shared" si="4"/>
        <v>616.5489234009103</v>
      </c>
      <c r="D120">
        <f t="shared" si="5"/>
        <v>21.02107659908969</v>
      </c>
      <c r="E120">
        <v>637.57</v>
      </c>
    </row>
    <row r="121" spans="1:5" ht="12.75">
      <c r="A121">
        <f t="shared" si="6"/>
        <v>114</v>
      </c>
      <c r="B121">
        <f t="shared" si="7"/>
        <v>4388.469314477587</v>
      </c>
      <c r="C121">
        <f t="shared" si="4"/>
        <v>619.1384288791942</v>
      </c>
      <c r="D121">
        <f t="shared" si="5"/>
        <v>18.431571120805867</v>
      </c>
      <c r="E121">
        <v>637.57</v>
      </c>
    </row>
    <row r="122" spans="1:5" ht="12.75">
      <c r="A122">
        <f t="shared" si="6"/>
        <v>115</v>
      </c>
      <c r="B122">
        <f t="shared" si="7"/>
        <v>3769.3308855983933</v>
      </c>
      <c r="C122">
        <f t="shared" si="4"/>
        <v>621.7388102804867</v>
      </c>
      <c r="D122">
        <f t="shared" si="5"/>
        <v>15.831189719513251</v>
      </c>
      <c r="E122">
        <v>637.57</v>
      </c>
    </row>
    <row r="123" spans="1:5" ht="12.75">
      <c r="A123">
        <f t="shared" si="6"/>
        <v>116</v>
      </c>
      <c r="B123">
        <f t="shared" si="7"/>
        <v>3147.5920753179066</v>
      </c>
      <c r="C123">
        <f t="shared" si="4"/>
        <v>624.3501132836649</v>
      </c>
      <c r="D123">
        <f t="shared" si="5"/>
        <v>13.219886716335207</v>
      </c>
      <c r="E123">
        <v>637.57</v>
      </c>
    </row>
    <row r="124" spans="1:5" ht="12.75">
      <c r="A124">
        <f t="shared" si="6"/>
        <v>117</v>
      </c>
      <c r="B124">
        <f t="shared" si="7"/>
        <v>2523.2419620342416</v>
      </c>
      <c r="C124">
        <f t="shared" si="4"/>
        <v>626.9723837594562</v>
      </c>
      <c r="D124">
        <f t="shared" si="5"/>
        <v>10.597616240543815</v>
      </c>
      <c r="E124">
        <v>637.57</v>
      </c>
    </row>
    <row r="125" spans="1:5" ht="12.75">
      <c r="A125">
        <f t="shared" si="6"/>
        <v>118</v>
      </c>
      <c r="B125">
        <f t="shared" si="7"/>
        <v>1896.2695782747855</v>
      </c>
      <c r="C125">
        <f t="shared" si="4"/>
        <v>629.605667771246</v>
      </c>
      <c r="D125">
        <f t="shared" si="5"/>
        <v>7.964332228754099</v>
      </c>
      <c r="E125">
        <v>637.57</v>
      </c>
    </row>
    <row r="126" spans="1:5" ht="12.75">
      <c r="A126">
        <f t="shared" si="6"/>
        <v>119</v>
      </c>
      <c r="B126">
        <f t="shared" si="7"/>
        <v>1266.6639105035397</v>
      </c>
      <c r="C126">
        <f t="shared" si="4"/>
        <v>632.2500115758852</v>
      </c>
      <c r="D126">
        <f t="shared" si="5"/>
        <v>5.319988424114866</v>
      </c>
      <c r="E126">
        <v>637.57</v>
      </c>
    </row>
    <row r="127" spans="1:5" ht="12.75">
      <c r="A127">
        <f t="shared" si="6"/>
        <v>120</v>
      </c>
      <c r="B127">
        <f t="shared" si="7"/>
        <v>634.4138989276545</v>
      </c>
      <c r="C127" s="3">
        <f t="shared" si="4"/>
        <v>634.9054616245039</v>
      </c>
      <c r="D127">
        <f t="shared" si="5"/>
        <v>2.6645383754961487</v>
      </c>
      <c r="E127" s="3">
        <v>637.57</v>
      </c>
    </row>
    <row r="128" spans="1:5" ht="12.75">
      <c r="A128" s="1" t="s">
        <v>4</v>
      </c>
      <c r="B128" s="1"/>
      <c r="C128" s="4">
        <f>SUM(C8:C127)</f>
        <v>60000.49156269684</v>
      </c>
      <c r="D128" s="1">
        <f>SUM(D8:D127)</f>
        <v>16507.908437303144</v>
      </c>
      <c r="E128" s="4">
        <f>SUM(E8:E127)</f>
        <v>76508.4000000001</v>
      </c>
    </row>
    <row r="130" ht="12.75">
      <c r="A130" t="s">
        <v>12</v>
      </c>
    </row>
    <row r="131" spans="1:7" ht="12.75">
      <c r="A131" s="1" t="s">
        <v>6</v>
      </c>
      <c r="B131" s="1" t="s">
        <v>1</v>
      </c>
      <c r="C131" s="1" t="s">
        <v>2</v>
      </c>
      <c r="D131" s="1" t="s">
        <v>3</v>
      </c>
      <c r="E131" s="1" t="s">
        <v>8</v>
      </c>
      <c r="G131" s="1"/>
    </row>
    <row r="132" spans="1:7" ht="12.75">
      <c r="A132">
        <v>120</v>
      </c>
      <c r="B132">
        <v>634.4138989276545</v>
      </c>
      <c r="C132" s="3">
        <v>634.4138989276545</v>
      </c>
      <c r="D132">
        <f>0.0042*B132</f>
        <v>2.6645383754961487</v>
      </c>
      <c r="E132" s="3">
        <f>SUM(C132:D132)</f>
        <v>637.0784373031506</v>
      </c>
      <c r="G132" s="2"/>
    </row>
    <row r="133" spans="1:7" ht="12.75">
      <c r="A133" s="1" t="s">
        <v>4</v>
      </c>
      <c r="B133" s="1"/>
      <c r="C133" s="4">
        <v>60000</v>
      </c>
      <c r="D133" s="1">
        <v>16507.908437303144</v>
      </c>
      <c r="E133" s="4">
        <v>76507.91</v>
      </c>
      <c r="G133" s="2"/>
    </row>
    <row r="134" ht="12.75">
      <c r="G134" s="2"/>
    </row>
    <row r="136" spans="1:5" ht="12.75">
      <c r="A136" s="1"/>
      <c r="B136" s="1"/>
      <c r="C136" s="1"/>
      <c r="D136" s="1"/>
      <c r="E136" s="1"/>
    </row>
    <row r="138" ht="12.75">
      <c r="A138" s="1" t="s">
        <v>5</v>
      </c>
    </row>
    <row r="140" spans="1:5" ht="12.75">
      <c r="A140" s="1" t="s">
        <v>6</v>
      </c>
      <c r="B140" s="1" t="s">
        <v>1</v>
      </c>
      <c r="C140" s="1" t="s">
        <v>2</v>
      </c>
      <c r="D140" s="1" t="s">
        <v>3</v>
      </c>
      <c r="E140" s="1" t="s">
        <v>0</v>
      </c>
    </row>
    <row r="141" spans="1:5" ht="12.75">
      <c r="A141">
        <v>1</v>
      </c>
      <c r="B141">
        <v>60000</v>
      </c>
      <c r="C141">
        <f>60000/120</f>
        <v>500</v>
      </c>
      <c r="D141">
        <f>0.0042*B141</f>
        <v>251.99999999999997</v>
      </c>
      <c r="E141">
        <f>SUM(C141:D141)</f>
        <v>752</v>
      </c>
    </row>
    <row r="142" spans="1:5" ht="12.75">
      <c r="A142">
        <f>A141+1</f>
        <v>2</v>
      </c>
      <c r="B142">
        <f>B141-C141</f>
        <v>59500</v>
      </c>
      <c r="C142">
        <f>60000/120</f>
        <v>500</v>
      </c>
      <c r="D142">
        <f aca="true" t="shared" si="8" ref="D142:D148">0.0042*B142</f>
        <v>249.89999999999998</v>
      </c>
      <c r="E142">
        <f aca="true" t="shared" si="9" ref="E142:E148">SUM(C142:D142)</f>
        <v>749.9</v>
      </c>
    </row>
    <row r="143" spans="1:5" ht="12.75">
      <c r="A143">
        <f aca="true" t="shared" si="10" ref="A143:A206">A142+1</f>
        <v>3</v>
      </c>
      <c r="B143">
        <f aca="true" t="shared" si="11" ref="B143:B148">B142-C142</f>
        <v>59000</v>
      </c>
      <c r="C143">
        <f aca="true" t="shared" si="12" ref="C143:C206">60000/120</f>
        <v>500</v>
      </c>
      <c r="D143">
        <f t="shared" si="8"/>
        <v>247.79999999999998</v>
      </c>
      <c r="E143">
        <f t="shared" si="9"/>
        <v>747.8</v>
      </c>
    </row>
    <row r="144" spans="1:5" ht="12.75">
      <c r="A144">
        <f t="shared" si="10"/>
        <v>4</v>
      </c>
      <c r="B144">
        <f t="shared" si="11"/>
        <v>58500</v>
      </c>
      <c r="C144">
        <f t="shared" si="12"/>
        <v>500</v>
      </c>
      <c r="D144">
        <f t="shared" si="8"/>
        <v>245.7</v>
      </c>
      <c r="E144">
        <f t="shared" si="9"/>
        <v>745.7</v>
      </c>
    </row>
    <row r="145" spans="1:5" ht="12.75">
      <c r="A145">
        <f t="shared" si="10"/>
        <v>5</v>
      </c>
      <c r="B145">
        <f t="shared" si="11"/>
        <v>58000</v>
      </c>
      <c r="C145">
        <f t="shared" si="12"/>
        <v>500</v>
      </c>
      <c r="D145">
        <f t="shared" si="8"/>
        <v>243.6</v>
      </c>
      <c r="E145">
        <f t="shared" si="9"/>
        <v>743.6</v>
      </c>
    </row>
    <row r="146" spans="1:5" ht="12.75">
      <c r="A146">
        <f t="shared" si="10"/>
        <v>6</v>
      </c>
      <c r="B146">
        <f t="shared" si="11"/>
        <v>57500</v>
      </c>
      <c r="C146">
        <f t="shared" si="12"/>
        <v>500</v>
      </c>
      <c r="D146">
        <f t="shared" si="8"/>
        <v>241.49999999999997</v>
      </c>
      <c r="E146">
        <f t="shared" si="9"/>
        <v>741.5</v>
      </c>
    </row>
    <row r="147" spans="1:5" ht="12.75">
      <c r="A147">
        <f t="shared" si="10"/>
        <v>7</v>
      </c>
      <c r="B147">
        <f t="shared" si="11"/>
        <v>57000</v>
      </c>
      <c r="C147">
        <f t="shared" si="12"/>
        <v>500</v>
      </c>
      <c r="D147">
        <f t="shared" si="8"/>
        <v>239.39999999999998</v>
      </c>
      <c r="E147">
        <f t="shared" si="9"/>
        <v>739.4</v>
      </c>
    </row>
    <row r="148" spans="1:5" ht="12.75">
      <c r="A148">
        <f t="shared" si="10"/>
        <v>8</v>
      </c>
      <c r="B148">
        <f t="shared" si="11"/>
        <v>56500</v>
      </c>
      <c r="C148">
        <f t="shared" si="12"/>
        <v>500</v>
      </c>
      <c r="D148">
        <f t="shared" si="8"/>
        <v>237.29999999999998</v>
      </c>
      <c r="E148">
        <f t="shared" si="9"/>
        <v>737.3</v>
      </c>
    </row>
    <row r="149" spans="1:5" ht="12.75">
      <c r="A149">
        <f t="shared" si="10"/>
        <v>9</v>
      </c>
      <c r="B149">
        <f aca="true" t="shared" si="13" ref="B149:B212">B148-C148</f>
        <v>56000</v>
      </c>
      <c r="C149">
        <f t="shared" si="12"/>
        <v>500</v>
      </c>
      <c r="D149">
        <f aca="true" t="shared" si="14" ref="D149:D212">0.0042*B149</f>
        <v>235.2</v>
      </c>
      <c r="E149">
        <f aca="true" t="shared" si="15" ref="E149:E212">SUM(C149:D149)</f>
        <v>735.2</v>
      </c>
    </row>
    <row r="150" spans="1:5" ht="12.75">
      <c r="A150">
        <f t="shared" si="10"/>
        <v>10</v>
      </c>
      <c r="B150">
        <f t="shared" si="13"/>
        <v>55500</v>
      </c>
      <c r="C150">
        <f t="shared" si="12"/>
        <v>500</v>
      </c>
      <c r="D150">
        <f t="shared" si="14"/>
        <v>233.1</v>
      </c>
      <c r="E150">
        <f t="shared" si="15"/>
        <v>733.1</v>
      </c>
    </row>
    <row r="151" spans="1:5" ht="12.75">
      <c r="A151">
        <f t="shared" si="10"/>
        <v>11</v>
      </c>
      <c r="B151">
        <f t="shared" si="13"/>
        <v>55000</v>
      </c>
      <c r="C151">
        <f t="shared" si="12"/>
        <v>500</v>
      </c>
      <c r="D151">
        <f t="shared" si="14"/>
        <v>230.99999999999997</v>
      </c>
      <c r="E151">
        <f t="shared" si="15"/>
        <v>731</v>
      </c>
    </row>
    <row r="152" spans="1:5" ht="12.75">
      <c r="A152">
        <f t="shared" si="10"/>
        <v>12</v>
      </c>
      <c r="B152">
        <f t="shared" si="13"/>
        <v>54500</v>
      </c>
      <c r="C152">
        <f t="shared" si="12"/>
        <v>500</v>
      </c>
      <c r="D152">
        <f t="shared" si="14"/>
        <v>228.89999999999998</v>
      </c>
      <c r="E152">
        <f t="shared" si="15"/>
        <v>728.9</v>
      </c>
    </row>
    <row r="153" spans="1:5" ht="12.75">
      <c r="A153">
        <f t="shared" si="10"/>
        <v>13</v>
      </c>
      <c r="B153">
        <f t="shared" si="13"/>
        <v>54000</v>
      </c>
      <c r="C153">
        <f t="shared" si="12"/>
        <v>500</v>
      </c>
      <c r="D153">
        <f t="shared" si="14"/>
        <v>226.79999999999998</v>
      </c>
      <c r="E153">
        <f t="shared" si="15"/>
        <v>726.8</v>
      </c>
    </row>
    <row r="154" spans="1:5" ht="12.75">
      <c r="A154">
        <f t="shared" si="10"/>
        <v>14</v>
      </c>
      <c r="B154">
        <f t="shared" si="13"/>
        <v>53500</v>
      </c>
      <c r="C154">
        <f t="shared" si="12"/>
        <v>500</v>
      </c>
      <c r="D154">
        <f t="shared" si="14"/>
        <v>224.7</v>
      </c>
      <c r="E154">
        <f t="shared" si="15"/>
        <v>724.7</v>
      </c>
    </row>
    <row r="155" spans="1:5" ht="12.75">
      <c r="A155">
        <f t="shared" si="10"/>
        <v>15</v>
      </c>
      <c r="B155">
        <f t="shared" si="13"/>
        <v>53000</v>
      </c>
      <c r="C155">
        <f t="shared" si="12"/>
        <v>500</v>
      </c>
      <c r="D155">
        <f t="shared" si="14"/>
        <v>222.6</v>
      </c>
      <c r="E155">
        <f t="shared" si="15"/>
        <v>722.6</v>
      </c>
    </row>
    <row r="156" spans="1:5" ht="12.75">
      <c r="A156">
        <f t="shared" si="10"/>
        <v>16</v>
      </c>
      <c r="B156">
        <f t="shared" si="13"/>
        <v>52500</v>
      </c>
      <c r="C156">
        <f t="shared" si="12"/>
        <v>500</v>
      </c>
      <c r="D156">
        <f t="shared" si="14"/>
        <v>220.5</v>
      </c>
      <c r="E156">
        <f t="shared" si="15"/>
        <v>720.5</v>
      </c>
    </row>
    <row r="157" spans="1:5" ht="12.75">
      <c r="A157">
        <f t="shared" si="10"/>
        <v>17</v>
      </c>
      <c r="B157">
        <f t="shared" si="13"/>
        <v>52000</v>
      </c>
      <c r="C157">
        <f t="shared" si="12"/>
        <v>500</v>
      </c>
      <c r="D157">
        <f t="shared" si="14"/>
        <v>218.39999999999998</v>
      </c>
      <c r="E157">
        <f t="shared" si="15"/>
        <v>718.4</v>
      </c>
    </row>
    <row r="158" spans="1:5" ht="12.75">
      <c r="A158">
        <f t="shared" si="10"/>
        <v>18</v>
      </c>
      <c r="B158">
        <f t="shared" si="13"/>
        <v>51500</v>
      </c>
      <c r="C158">
        <f t="shared" si="12"/>
        <v>500</v>
      </c>
      <c r="D158">
        <f t="shared" si="14"/>
        <v>216.29999999999998</v>
      </c>
      <c r="E158">
        <f t="shared" si="15"/>
        <v>716.3</v>
      </c>
    </row>
    <row r="159" spans="1:5" ht="12.75">
      <c r="A159">
        <f t="shared" si="10"/>
        <v>19</v>
      </c>
      <c r="B159">
        <f t="shared" si="13"/>
        <v>51000</v>
      </c>
      <c r="C159">
        <f t="shared" si="12"/>
        <v>500</v>
      </c>
      <c r="D159">
        <f t="shared" si="14"/>
        <v>214.2</v>
      </c>
      <c r="E159">
        <f t="shared" si="15"/>
        <v>714.2</v>
      </c>
    </row>
    <row r="160" spans="1:5" ht="12.75">
      <c r="A160">
        <f t="shared" si="10"/>
        <v>20</v>
      </c>
      <c r="B160">
        <f t="shared" si="13"/>
        <v>50500</v>
      </c>
      <c r="C160">
        <f t="shared" si="12"/>
        <v>500</v>
      </c>
      <c r="D160">
        <f t="shared" si="14"/>
        <v>212.1</v>
      </c>
      <c r="E160">
        <f t="shared" si="15"/>
        <v>712.1</v>
      </c>
    </row>
    <row r="161" spans="1:5" ht="12.75">
      <c r="A161">
        <f t="shared" si="10"/>
        <v>21</v>
      </c>
      <c r="B161">
        <f t="shared" si="13"/>
        <v>50000</v>
      </c>
      <c r="C161">
        <f t="shared" si="12"/>
        <v>500</v>
      </c>
      <c r="D161">
        <f t="shared" si="14"/>
        <v>210</v>
      </c>
      <c r="E161">
        <f t="shared" si="15"/>
        <v>710</v>
      </c>
    </row>
    <row r="162" spans="1:5" ht="12.75">
      <c r="A162">
        <f t="shared" si="10"/>
        <v>22</v>
      </c>
      <c r="B162">
        <f t="shared" si="13"/>
        <v>49500</v>
      </c>
      <c r="C162">
        <f t="shared" si="12"/>
        <v>500</v>
      </c>
      <c r="D162">
        <f t="shared" si="14"/>
        <v>207.89999999999998</v>
      </c>
      <c r="E162">
        <f t="shared" si="15"/>
        <v>707.9</v>
      </c>
    </row>
    <row r="163" spans="1:7" ht="12.75">
      <c r="A163">
        <f t="shared" si="10"/>
        <v>23</v>
      </c>
      <c r="B163">
        <f t="shared" si="13"/>
        <v>49000</v>
      </c>
      <c r="C163">
        <f t="shared" si="12"/>
        <v>500</v>
      </c>
      <c r="D163">
        <f t="shared" si="14"/>
        <v>205.79999999999998</v>
      </c>
      <c r="E163">
        <f t="shared" si="15"/>
        <v>705.8</v>
      </c>
      <c r="G163" s="1"/>
    </row>
    <row r="164" spans="1:7" ht="12.75">
      <c r="A164">
        <f t="shared" si="10"/>
        <v>24</v>
      </c>
      <c r="B164">
        <f t="shared" si="13"/>
        <v>48500</v>
      </c>
      <c r="C164">
        <f t="shared" si="12"/>
        <v>500</v>
      </c>
      <c r="D164">
        <f t="shared" si="14"/>
        <v>203.7</v>
      </c>
      <c r="E164">
        <f t="shared" si="15"/>
        <v>703.7</v>
      </c>
      <c r="G164" s="2"/>
    </row>
    <row r="165" spans="1:7" ht="12.75">
      <c r="A165">
        <f t="shared" si="10"/>
        <v>25</v>
      </c>
      <c r="B165">
        <f t="shared" si="13"/>
        <v>48000</v>
      </c>
      <c r="C165">
        <f t="shared" si="12"/>
        <v>500</v>
      </c>
      <c r="D165">
        <f t="shared" si="14"/>
        <v>201.6</v>
      </c>
      <c r="E165">
        <f t="shared" si="15"/>
        <v>701.6</v>
      </c>
      <c r="G165" s="2"/>
    </row>
    <row r="166" spans="1:7" ht="12.75">
      <c r="A166">
        <f t="shared" si="10"/>
        <v>26</v>
      </c>
      <c r="B166">
        <f t="shared" si="13"/>
        <v>47500</v>
      </c>
      <c r="C166">
        <f t="shared" si="12"/>
        <v>500</v>
      </c>
      <c r="D166">
        <f t="shared" si="14"/>
        <v>199.5</v>
      </c>
      <c r="E166">
        <f t="shared" si="15"/>
        <v>699.5</v>
      </c>
      <c r="G166" s="2"/>
    </row>
    <row r="167" spans="1:7" ht="12.75">
      <c r="A167">
        <f t="shared" si="10"/>
        <v>27</v>
      </c>
      <c r="B167">
        <f t="shared" si="13"/>
        <v>47000</v>
      </c>
      <c r="C167">
        <f t="shared" si="12"/>
        <v>500</v>
      </c>
      <c r="D167">
        <f t="shared" si="14"/>
        <v>197.39999999999998</v>
      </c>
      <c r="E167">
        <f t="shared" si="15"/>
        <v>697.4</v>
      </c>
      <c r="G167" s="2"/>
    </row>
    <row r="168" spans="1:7" ht="12.75">
      <c r="A168">
        <f t="shared" si="10"/>
        <v>28</v>
      </c>
      <c r="B168">
        <f t="shared" si="13"/>
        <v>46500</v>
      </c>
      <c r="C168">
        <f t="shared" si="12"/>
        <v>500</v>
      </c>
      <c r="D168">
        <f t="shared" si="14"/>
        <v>195.29999999999998</v>
      </c>
      <c r="E168">
        <f t="shared" si="15"/>
        <v>695.3</v>
      </c>
      <c r="G168" s="2"/>
    </row>
    <row r="169" spans="1:7" ht="12.75">
      <c r="A169">
        <f t="shared" si="10"/>
        <v>29</v>
      </c>
      <c r="B169">
        <f t="shared" si="13"/>
        <v>46000</v>
      </c>
      <c r="C169">
        <f t="shared" si="12"/>
        <v>500</v>
      </c>
      <c r="D169">
        <f t="shared" si="14"/>
        <v>193.2</v>
      </c>
      <c r="E169">
        <f t="shared" si="15"/>
        <v>693.2</v>
      </c>
      <c r="G169" s="2"/>
    </row>
    <row r="170" spans="1:7" ht="12.75">
      <c r="A170">
        <f t="shared" si="10"/>
        <v>30</v>
      </c>
      <c r="B170">
        <f t="shared" si="13"/>
        <v>45500</v>
      </c>
      <c r="C170">
        <f t="shared" si="12"/>
        <v>500</v>
      </c>
      <c r="D170">
        <f t="shared" si="14"/>
        <v>191.1</v>
      </c>
      <c r="E170">
        <f t="shared" si="15"/>
        <v>691.1</v>
      </c>
      <c r="G170" s="2"/>
    </row>
    <row r="171" spans="1:7" ht="12.75">
      <c r="A171">
        <f t="shared" si="10"/>
        <v>31</v>
      </c>
      <c r="B171">
        <f t="shared" si="13"/>
        <v>45000</v>
      </c>
      <c r="C171">
        <f t="shared" si="12"/>
        <v>500</v>
      </c>
      <c r="D171">
        <f t="shared" si="14"/>
        <v>189</v>
      </c>
      <c r="E171">
        <f t="shared" si="15"/>
        <v>689</v>
      </c>
      <c r="G171" s="2"/>
    </row>
    <row r="172" spans="1:5" ht="12.75">
      <c r="A172">
        <f t="shared" si="10"/>
        <v>32</v>
      </c>
      <c r="B172">
        <f t="shared" si="13"/>
        <v>44500</v>
      </c>
      <c r="C172">
        <f t="shared" si="12"/>
        <v>500</v>
      </c>
      <c r="D172">
        <f t="shared" si="14"/>
        <v>186.89999999999998</v>
      </c>
      <c r="E172">
        <f t="shared" si="15"/>
        <v>686.9</v>
      </c>
    </row>
    <row r="173" spans="1:5" ht="12.75">
      <c r="A173">
        <f t="shared" si="10"/>
        <v>33</v>
      </c>
      <c r="B173">
        <f t="shared" si="13"/>
        <v>44000</v>
      </c>
      <c r="C173">
        <f t="shared" si="12"/>
        <v>500</v>
      </c>
      <c r="D173">
        <f t="shared" si="14"/>
        <v>184.79999999999998</v>
      </c>
      <c r="E173">
        <f t="shared" si="15"/>
        <v>684.8</v>
      </c>
    </row>
    <row r="174" spans="1:5" ht="12.75">
      <c r="A174">
        <f t="shared" si="10"/>
        <v>34</v>
      </c>
      <c r="B174">
        <f t="shared" si="13"/>
        <v>43500</v>
      </c>
      <c r="C174">
        <f t="shared" si="12"/>
        <v>500</v>
      </c>
      <c r="D174">
        <f t="shared" si="14"/>
        <v>182.7</v>
      </c>
      <c r="E174">
        <f t="shared" si="15"/>
        <v>682.7</v>
      </c>
    </row>
    <row r="175" spans="1:5" ht="12.75">
      <c r="A175">
        <f t="shared" si="10"/>
        <v>35</v>
      </c>
      <c r="B175">
        <f t="shared" si="13"/>
        <v>43000</v>
      </c>
      <c r="C175">
        <f t="shared" si="12"/>
        <v>500</v>
      </c>
      <c r="D175">
        <f t="shared" si="14"/>
        <v>180.6</v>
      </c>
      <c r="E175">
        <f t="shared" si="15"/>
        <v>680.6</v>
      </c>
    </row>
    <row r="176" spans="1:7" ht="12.75">
      <c r="A176">
        <f t="shared" si="10"/>
        <v>36</v>
      </c>
      <c r="B176">
        <f t="shared" si="13"/>
        <v>42500</v>
      </c>
      <c r="C176">
        <f t="shared" si="12"/>
        <v>500</v>
      </c>
      <c r="D176">
        <f t="shared" si="14"/>
        <v>178.5</v>
      </c>
      <c r="E176">
        <f t="shared" si="15"/>
        <v>678.5</v>
      </c>
      <c r="G176" s="1"/>
    </row>
    <row r="177" spans="1:7" ht="12.75">
      <c r="A177">
        <f t="shared" si="10"/>
        <v>37</v>
      </c>
      <c r="B177">
        <f t="shared" si="13"/>
        <v>42000</v>
      </c>
      <c r="C177">
        <f t="shared" si="12"/>
        <v>500</v>
      </c>
      <c r="D177">
        <f t="shared" si="14"/>
        <v>176.39999999999998</v>
      </c>
      <c r="E177">
        <f t="shared" si="15"/>
        <v>676.4</v>
      </c>
      <c r="G177" s="2"/>
    </row>
    <row r="178" spans="1:7" ht="12.75">
      <c r="A178">
        <f t="shared" si="10"/>
        <v>38</v>
      </c>
      <c r="B178">
        <f t="shared" si="13"/>
        <v>41500</v>
      </c>
      <c r="C178">
        <f t="shared" si="12"/>
        <v>500</v>
      </c>
      <c r="D178">
        <f t="shared" si="14"/>
        <v>174.29999999999998</v>
      </c>
      <c r="E178">
        <f t="shared" si="15"/>
        <v>674.3</v>
      </c>
      <c r="G178" s="2"/>
    </row>
    <row r="179" spans="1:7" ht="12.75">
      <c r="A179">
        <f t="shared" si="10"/>
        <v>39</v>
      </c>
      <c r="B179">
        <f t="shared" si="13"/>
        <v>41000</v>
      </c>
      <c r="C179">
        <f t="shared" si="12"/>
        <v>500</v>
      </c>
      <c r="D179">
        <f t="shared" si="14"/>
        <v>172.2</v>
      </c>
      <c r="E179">
        <f t="shared" si="15"/>
        <v>672.2</v>
      </c>
      <c r="G179" s="2"/>
    </row>
    <row r="180" spans="1:7" ht="12.75">
      <c r="A180">
        <f t="shared" si="10"/>
        <v>40</v>
      </c>
      <c r="B180">
        <f t="shared" si="13"/>
        <v>40500</v>
      </c>
      <c r="C180">
        <f t="shared" si="12"/>
        <v>500</v>
      </c>
      <c r="D180">
        <f t="shared" si="14"/>
        <v>170.1</v>
      </c>
      <c r="E180">
        <f t="shared" si="15"/>
        <v>670.1</v>
      </c>
      <c r="G180" s="2"/>
    </row>
    <row r="181" spans="1:7" ht="12.75">
      <c r="A181">
        <f t="shared" si="10"/>
        <v>41</v>
      </c>
      <c r="B181">
        <f t="shared" si="13"/>
        <v>40000</v>
      </c>
      <c r="C181">
        <f t="shared" si="12"/>
        <v>500</v>
      </c>
      <c r="D181">
        <f t="shared" si="14"/>
        <v>168</v>
      </c>
      <c r="E181">
        <f t="shared" si="15"/>
        <v>668</v>
      </c>
      <c r="G181" s="2"/>
    </row>
    <row r="182" spans="1:7" ht="12.75">
      <c r="A182">
        <f t="shared" si="10"/>
        <v>42</v>
      </c>
      <c r="B182">
        <f t="shared" si="13"/>
        <v>39500</v>
      </c>
      <c r="C182">
        <f t="shared" si="12"/>
        <v>500</v>
      </c>
      <c r="D182">
        <f t="shared" si="14"/>
        <v>165.89999999999998</v>
      </c>
      <c r="E182">
        <f t="shared" si="15"/>
        <v>665.9</v>
      </c>
      <c r="G182" s="2"/>
    </row>
    <row r="183" spans="1:7" ht="12.75">
      <c r="A183">
        <f t="shared" si="10"/>
        <v>43</v>
      </c>
      <c r="B183">
        <f t="shared" si="13"/>
        <v>39000</v>
      </c>
      <c r="C183">
        <f t="shared" si="12"/>
        <v>500</v>
      </c>
      <c r="D183">
        <f t="shared" si="14"/>
        <v>163.79999999999998</v>
      </c>
      <c r="E183">
        <f t="shared" si="15"/>
        <v>663.8</v>
      </c>
      <c r="G183" s="2"/>
    </row>
    <row r="184" spans="1:7" ht="12.75">
      <c r="A184">
        <f t="shared" si="10"/>
        <v>44</v>
      </c>
      <c r="B184">
        <f t="shared" si="13"/>
        <v>38500</v>
      </c>
      <c r="C184">
        <f t="shared" si="12"/>
        <v>500</v>
      </c>
      <c r="D184">
        <f t="shared" si="14"/>
        <v>161.7</v>
      </c>
      <c r="E184">
        <f t="shared" si="15"/>
        <v>661.7</v>
      </c>
      <c r="G184" s="2"/>
    </row>
    <row r="185" spans="1:5" ht="12.75">
      <c r="A185">
        <f t="shared" si="10"/>
        <v>45</v>
      </c>
      <c r="B185">
        <f t="shared" si="13"/>
        <v>38000</v>
      </c>
      <c r="C185">
        <f t="shared" si="12"/>
        <v>500</v>
      </c>
      <c r="D185">
        <f t="shared" si="14"/>
        <v>159.6</v>
      </c>
      <c r="E185">
        <f t="shared" si="15"/>
        <v>659.6</v>
      </c>
    </row>
    <row r="186" spans="1:5" ht="12.75">
      <c r="A186">
        <f t="shared" si="10"/>
        <v>46</v>
      </c>
      <c r="B186">
        <f t="shared" si="13"/>
        <v>37500</v>
      </c>
      <c r="C186">
        <f t="shared" si="12"/>
        <v>500</v>
      </c>
      <c r="D186">
        <f t="shared" si="14"/>
        <v>157.5</v>
      </c>
      <c r="E186">
        <f t="shared" si="15"/>
        <v>657.5</v>
      </c>
    </row>
    <row r="187" spans="1:5" ht="12.75">
      <c r="A187">
        <f t="shared" si="10"/>
        <v>47</v>
      </c>
      <c r="B187">
        <f t="shared" si="13"/>
        <v>37000</v>
      </c>
      <c r="C187">
        <f t="shared" si="12"/>
        <v>500</v>
      </c>
      <c r="D187">
        <f t="shared" si="14"/>
        <v>155.39999999999998</v>
      </c>
      <c r="E187">
        <f t="shared" si="15"/>
        <v>655.4</v>
      </c>
    </row>
    <row r="188" spans="1:5" ht="12.75">
      <c r="A188">
        <f t="shared" si="10"/>
        <v>48</v>
      </c>
      <c r="B188">
        <f t="shared" si="13"/>
        <v>36500</v>
      </c>
      <c r="C188">
        <f t="shared" si="12"/>
        <v>500</v>
      </c>
      <c r="D188">
        <f t="shared" si="14"/>
        <v>153.29999999999998</v>
      </c>
      <c r="E188">
        <f t="shared" si="15"/>
        <v>653.3</v>
      </c>
    </row>
    <row r="189" spans="1:5" ht="12.75">
      <c r="A189">
        <f t="shared" si="10"/>
        <v>49</v>
      </c>
      <c r="B189">
        <f t="shared" si="13"/>
        <v>36000</v>
      </c>
      <c r="C189">
        <f t="shared" si="12"/>
        <v>500</v>
      </c>
      <c r="D189">
        <f t="shared" si="14"/>
        <v>151.2</v>
      </c>
      <c r="E189">
        <f t="shared" si="15"/>
        <v>651.2</v>
      </c>
    </row>
    <row r="190" spans="1:5" ht="12.75">
      <c r="A190">
        <f t="shared" si="10"/>
        <v>50</v>
      </c>
      <c r="B190">
        <f t="shared" si="13"/>
        <v>35500</v>
      </c>
      <c r="C190">
        <f t="shared" si="12"/>
        <v>500</v>
      </c>
      <c r="D190">
        <f t="shared" si="14"/>
        <v>149.1</v>
      </c>
      <c r="E190">
        <f t="shared" si="15"/>
        <v>649.1</v>
      </c>
    </row>
    <row r="191" spans="1:5" ht="12.75">
      <c r="A191">
        <f t="shared" si="10"/>
        <v>51</v>
      </c>
      <c r="B191">
        <f t="shared" si="13"/>
        <v>35000</v>
      </c>
      <c r="C191">
        <f t="shared" si="12"/>
        <v>500</v>
      </c>
      <c r="D191">
        <f t="shared" si="14"/>
        <v>147</v>
      </c>
      <c r="E191">
        <f t="shared" si="15"/>
        <v>647</v>
      </c>
    </row>
    <row r="192" spans="1:5" ht="12.75">
      <c r="A192">
        <f t="shared" si="10"/>
        <v>52</v>
      </c>
      <c r="B192">
        <f t="shared" si="13"/>
        <v>34500</v>
      </c>
      <c r="C192">
        <f t="shared" si="12"/>
        <v>500</v>
      </c>
      <c r="D192">
        <f t="shared" si="14"/>
        <v>144.89999999999998</v>
      </c>
      <c r="E192">
        <f t="shared" si="15"/>
        <v>644.9</v>
      </c>
    </row>
    <row r="193" spans="1:5" ht="12.75">
      <c r="A193">
        <f t="shared" si="10"/>
        <v>53</v>
      </c>
      <c r="B193">
        <f t="shared" si="13"/>
        <v>34000</v>
      </c>
      <c r="C193">
        <f t="shared" si="12"/>
        <v>500</v>
      </c>
      <c r="D193">
        <f t="shared" si="14"/>
        <v>142.79999999999998</v>
      </c>
      <c r="E193">
        <f t="shared" si="15"/>
        <v>642.8</v>
      </c>
    </row>
    <row r="194" spans="1:5" ht="12.75">
      <c r="A194">
        <f t="shared" si="10"/>
        <v>54</v>
      </c>
      <c r="B194">
        <f t="shared" si="13"/>
        <v>33500</v>
      </c>
      <c r="C194">
        <f t="shared" si="12"/>
        <v>500</v>
      </c>
      <c r="D194">
        <f t="shared" si="14"/>
        <v>140.7</v>
      </c>
      <c r="E194">
        <f t="shared" si="15"/>
        <v>640.7</v>
      </c>
    </row>
    <row r="195" spans="1:5" ht="12.75">
      <c r="A195">
        <f t="shared" si="10"/>
        <v>55</v>
      </c>
      <c r="B195">
        <f t="shared" si="13"/>
        <v>33000</v>
      </c>
      <c r="C195">
        <f t="shared" si="12"/>
        <v>500</v>
      </c>
      <c r="D195">
        <f t="shared" si="14"/>
        <v>138.6</v>
      </c>
      <c r="E195">
        <f t="shared" si="15"/>
        <v>638.6</v>
      </c>
    </row>
    <row r="196" spans="1:5" ht="12.75">
      <c r="A196">
        <f t="shared" si="10"/>
        <v>56</v>
      </c>
      <c r="B196">
        <f t="shared" si="13"/>
        <v>32500</v>
      </c>
      <c r="C196">
        <f t="shared" si="12"/>
        <v>500</v>
      </c>
      <c r="D196">
        <f t="shared" si="14"/>
        <v>136.5</v>
      </c>
      <c r="E196">
        <f t="shared" si="15"/>
        <v>636.5</v>
      </c>
    </row>
    <row r="197" spans="1:5" ht="12.75">
      <c r="A197">
        <f t="shared" si="10"/>
        <v>57</v>
      </c>
      <c r="B197">
        <f t="shared" si="13"/>
        <v>32000</v>
      </c>
      <c r="C197">
        <f t="shared" si="12"/>
        <v>500</v>
      </c>
      <c r="D197">
        <f t="shared" si="14"/>
        <v>134.4</v>
      </c>
      <c r="E197">
        <f t="shared" si="15"/>
        <v>634.4</v>
      </c>
    </row>
    <row r="198" spans="1:5" ht="12.75">
      <c r="A198">
        <f t="shared" si="10"/>
        <v>58</v>
      </c>
      <c r="B198">
        <f t="shared" si="13"/>
        <v>31500</v>
      </c>
      <c r="C198">
        <f t="shared" si="12"/>
        <v>500</v>
      </c>
      <c r="D198">
        <f t="shared" si="14"/>
        <v>132.29999999999998</v>
      </c>
      <c r="E198">
        <f t="shared" si="15"/>
        <v>632.3</v>
      </c>
    </row>
    <row r="199" spans="1:5" ht="12.75">
      <c r="A199">
        <f t="shared" si="10"/>
        <v>59</v>
      </c>
      <c r="B199">
        <f t="shared" si="13"/>
        <v>31000</v>
      </c>
      <c r="C199">
        <f t="shared" si="12"/>
        <v>500</v>
      </c>
      <c r="D199">
        <f t="shared" si="14"/>
        <v>130.2</v>
      </c>
      <c r="E199">
        <f t="shared" si="15"/>
        <v>630.2</v>
      </c>
    </row>
    <row r="200" spans="1:5" ht="12.75">
      <c r="A200">
        <f t="shared" si="10"/>
        <v>60</v>
      </c>
      <c r="B200">
        <f t="shared" si="13"/>
        <v>30500</v>
      </c>
      <c r="C200">
        <f t="shared" si="12"/>
        <v>500</v>
      </c>
      <c r="D200">
        <f t="shared" si="14"/>
        <v>128.1</v>
      </c>
      <c r="E200">
        <f t="shared" si="15"/>
        <v>628.1</v>
      </c>
    </row>
    <row r="201" spans="1:5" ht="12.75">
      <c r="A201">
        <f t="shared" si="10"/>
        <v>61</v>
      </c>
      <c r="B201">
        <f t="shared" si="13"/>
        <v>30000</v>
      </c>
      <c r="C201">
        <f t="shared" si="12"/>
        <v>500</v>
      </c>
      <c r="D201">
        <f t="shared" si="14"/>
        <v>125.99999999999999</v>
      </c>
      <c r="E201">
        <f t="shared" si="15"/>
        <v>626</v>
      </c>
    </row>
    <row r="202" spans="1:5" ht="12.75">
      <c r="A202">
        <f t="shared" si="10"/>
        <v>62</v>
      </c>
      <c r="B202">
        <f t="shared" si="13"/>
        <v>29500</v>
      </c>
      <c r="C202">
        <f t="shared" si="12"/>
        <v>500</v>
      </c>
      <c r="D202">
        <f t="shared" si="14"/>
        <v>123.89999999999999</v>
      </c>
      <c r="E202">
        <f t="shared" si="15"/>
        <v>623.9</v>
      </c>
    </row>
    <row r="203" spans="1:5" ht="12.75">
      <c r="A203">
        <f t="shared" si="10"/>
        <v>63</v>
      </c>
      <c r="B203">
        <f t="shared" si="13"/>
        <v>29000</v>
      </c>
      <c r="C203">
        <f t="shared" si="12"/>
        <v>500</v>
      </c>
      <c r="D203">
        <f t="shared" si="14"/>
        <v>121.8</v>
      </c>
      <c r="E203">
        <f t="shared" si="15"/>
        <v>621.8</v>
      </c>
    </row>
    <row r="204" spans="1:5" ht="12.75">
      <c r="A204">
        <f t="shared" si="10"/>
        <v>64</v>
      </c>
      <c r="B204">
        <f t="shared" si="13"/>
        <v>28500</v>
      </c>
      <c r="C204">
        <f t="shared" si="12"/>
        <v>500</v>
      </c>
      <c r="D204">
        <f t="shared" si="14"/>
        <v>119.69999999999999</v>
      </c>
      <c r="E204">
        <f t="shared" si="15"/>
        <v>619.7</v>
      </c>
    </row>
    <row r="205" spans="1:5" ht="12.75">
      <c r="A205">
        <f t="shared" si="10"/>
        <v>65</v>
      </c>
      <c r="B205">
        <f t="shared" si="13"/>
        <v>28000</v>
      </c>
      <c r="C205">
        <f t="shared" si="12"/>
        <v>500</v>
      </c>
      <c r="D205">
        <f t="shared" si="14"/>
        <v>117.6</v>
      </c>
      <c r="E205">
        <f t="shared" si="15"/>
        <v>617.6</v>
      </c>
    </row>
    <row r="206" spans="1:5" ht="12.75">
      <c r="A206">
        <f t="shared" si="10"/>
        <v>66</v>
      </c>
      <c r="B206">
        <f t="shared" si="13"/>
        <v>27500</v>
      </c>
      <c r="C206">
        <f t="shared" si="12"/>
        <v>500</v>
      </c>
      <c r="D206">
        <f t="shared" si="14"/>
        <v>115.49999999999999</v>
      </c>
      <c r="E206">
        <f t="shared" si="15"/>
        <v>615.5</v>
      </c>
    </row>
    <row r="207" spans="1:5" ht="12.75">
      <c r="A207">
        <f aca="true" t="shared" si="16" ref="A207:A260">A206+1</f>
        <v>67</v>
      </c>
      <c r="B207">
        <f t="shared" si="13"/>
        <v>27000</v>
      </c>
      <c r="C207">
        <f aca="true" t="shared" si="17" ref="C207:C260">60000/120</f>
        <v>500</v>
      </c>
      <c r="D207">
        <f t="shared" si="14"/>
        <v>113.39999999999999</v>
      </c>
      <c r="E207">
        <f t="shared" si="15"/>
        <v>613.4</v>
      </c>
    </row>
    <row r="208" spans="1:5" ht="12.75">
      <c r="A208">
        <f t="shared" si="16"/>
        <v>68</v>
      </c>
      <c r="B208">
        <f t="shared" si="13"/>
        <v>26500</v>
      </c>
      <c r="C208">
        <f t="shared" si="17"/>
        <v>500</v>
      </c>
      <c r="D208">
        <f t="shared" si="14"/>
        <v>111.3</v>
      </c>
      <c r="E208">
        <f t="shared" si="15"/>
        <v>611.3</v>
      </c>
    </row>
    <row r="209" spans="1:5" ht="12.75">
      <c r="A209">
        <f t="shared" si="16"/>
        <v>69</v>
      </c>
      <c r="B209">
        <f t="shared" si="13"/>
        <v>26000</v>
      </c>
      <c r="C209">
        <f t="shared" si="17"/>
        <v>500</v>
      </c>
      <c r="D209">
        <f t="shared" si="14"/>
        <v>109.19999999999999</v>
      </c>
      <c r="E209">
        <f t="shared" si="15"/>
        <v>609.2</v>
      </c>
    </row>
    <row r="210" spans="1:5" ht="12.75">
      <c r="A210">
        <f t="shared" si="16"/>
        <v>70</v>
      </c>
      <c r="B210">
        <f t="shared" si="13"/>
        <v>25500</v>
      </c>
      <c r="C210">
        <f t="shared" si="17"/>
        <v>500</v>
      </c>
      <c r="D210">
        <f t="shared" si="14"/>
        <v>107.1</v>
      </c>
      <c r="E210">
        <f t="shared" si="15"/>
        <v>607.1</v>
      </c>
    </row>
    <row r="211" spans="1:5" ht="12.75">
      <c r="A211">
        <f t="shared" si="16"/>
        <v>71</v>
      </c>
      <c r="B211">
        <f t="shared" si="13"/>
        <v>25000</v>
      </c>
      <c r="C211">
        <f t="shared" si="17"/>
        <v>500</v>
      </c>
      <c r="D211">
        <f t="shared" si="14"/>
        <v>105</v>
      </c>
      <c r="E211">
        <f t="shared" si="15"/>
        <v>605</v>
      </c>
    </row>
    <row r="212" spans="1:5" ht="12.75">
      <c r="A212">
        <f t="shared" si="16"/>
        <v>72</v>
      </c>
      <c r="B212">
        <f t="shared" si="13"/>
        <v>24500</v>
      </c>
      <c r="C212">
        <f t="shared" si="17"/>
        <v>500</v>
      </c>
      <c r="D212">
        <f t="shared" si="14"/>
        <v>102.89999999999999</v>
      </c>
      <c r="E212">
        <f t="shared" si="15"/>
        <v>602.9</v>
      </c>
    </row>
    <row r="213" spans="1:5" ht="12.75">
      <c r="A213">
        <f t="shared" si="16"/>
        <v>73</v>
      </c>
      <c r="B213">
        <f aca="true" t="shared" si="18" ref="B213:B260">B212-C212</f>
        <v>24000</v>
      </c>
      <c r="C213">
        <f t="shared" si="17"/>
        <v>500</v>
      </c>
      <c r="D213">
        <f aca="true" t="shared" si="19" ref="D213:D260">0.0042*B213</f>
        <v>100.8</v>
      </c>
      <c r="E213">
        <f aca="true" t="shared" si="20" ref="E213:E260">SUM(C213:D213)</f>
        <v>600.8</v>
      </c>
    </row>
    <row r="214" spans="1:5" ht="12.75">
      <c r="A214">
        <f t="shared" si="16"/>
        <v>74</v>
      </c>
      <c r="B214">
        <f t="shared" si="18"/>
        <v>23500</v>
      </c>
      <c r="C214">
        <f t="shared" si="17"/>
        <v>500</v>
      </c>
      <c r="D214">
        <f t="shared" si="19"/>
        <v>98.69999999999999</v>
      </c>
      <c r="E214">
        <f t="shared" si="20"/>
        <v>598.7</v>
      </c>
    </row>
    <row r="215" spans="1:5" ht="12.75">
      <c r="A215">
        <f t="shared" si="16"/>
        <v>75</v>
      </c>
      <c r="B215">
        <f t="shared" si="18"/>
        <v>23000</v>
      </c>
      <c r="C215">
        <f t="shared" si="17"/>
        <v>500</v>
      </c>
      <c r="D215">
        <f t="shared" si="19"/>
        <v>96.6</v>
      </c>
      <c r="E215">
        <f t="shared" si="20"/>
        <v>596.6</v>
      </c>
    </row>
    <row r="216" spans="1:5" ht="12.75">
      <c r="A216">
        <f t="shared" si="16"/>
        <v>76</v>
      </c>
      <c r="B216">
        <f t="shared" si="18"/>
        <v>22500</v>
      </c>
      <c r="C216">
        <f t="shared" si="17"/>
        <v>500</v>
      </c>
      <c r="D216">
        <f t="shared" si="19"/>
        <v>94.5</v>
      </c>
      <c r="E216">
        <f t="shared" si="20"/>
        <v>594.5</v>
      </c>
    </row>
    <row r="217" spans="1:5" ht="12.75">
      <c r="A217">
        <f t="shared" si="16"/>
        <v>77</v>
      </c>
      <c r="B217">
        <f t="shared" si="18"/>
        <v>22000</v>
      </c>
      <c r="C217">
        <f t="shared" si="17"/>
        <v>500</v>
      </c>
      <c r="D217">
        <f t="shared" si="19"/>
        <v>92.39999999999999</v>
      </c>
      <c r="E217">
        <f t="shared" si="20"/>
        <v>592.4</v>
      </c>
    </row>
    <row r="218" spans="1:5" ht="12.75">
      <c r="A218">
        <f t="shared" si="16"/>
        <v>78</v>
      </c>
      <c r="B218">
        <f t="shared" si="18"/>
        <v>21500</v>
      </c>
      <c r="C218">
        <f t="shared" si="17"/>
        <v>500</v>
      </c>
      <c r="D218">
        <f t="shared" si="19"/>
        <v>90.3</v>
      </c>
      <c r="E218">
        <f t="shared" si="20"/>
        <v>590.3</v>
      </c>
    </row>
    <row r="219" spans="1:5" ht="12.75">
      <c r="A219">
        <f t="shared" si="16"/>
        <v>79</v>
      </c>
      <c r="B219">
        <f t="shared" si="18"/>
        <v>21000</v>
      </c>
      <c r="C219">
        <f t="shared" si="17"/>
        <v>500</v>
      </c>
      <c r="D219">
        <f t="shared" si="19"/>
        <v>88.19999999999999</v>
      </c>
      <c r="E219">
        <f t="shared" si="20"/>
        <v>588.2</v>
      </c>
    </row>
    <row r="220" spans="1:5" ht="12.75">
      <c r="A220">
        <f t="shared" si="16"/>
        <v>80</v>
      </c>
      <c r="B220">
        <f t="shared" si="18"/>
        <v>20500</v>
      </c>
      <c r="C220">
        <f t="shared" si="17"/>
        <v>500</v>
      </c>
      <c r="D220">
        <f t="shared" si="19"/>
        <v>86.1</v>
      </c>
      <c r="E220">
        <f t="shared" si="20"/>
        <v>586.1</v>
      </c>
    </row>
    <row r="221" spans="1:5" ht="12.75">
      <c r="A221">
        <f t="shared" si="16"/>
        <v>81</v>
      </c>
      <c r="B221">
        <f t="shared" si="18"/>
        <v>20000</v>
      </c>
      <c r="C221">
        <f t="shared" si="17"/>
        <v>500</v>
      </c>
      <c r="D221">
        <f t="shared" si="19"/>
        <v>84</v>
      </c>
      <c r="E221">
        <f t="shared" si="20"/>
        <v>584</v>
      </c>
    </row>
    <row r="222" spans="1:5" ht="12.75">
      <c r="A222">
        <f t="shared" si="16"/>
        <v>82</v>
      </c>
      <c r="B222">
        <f t="shared" si="18"/>
        <v>19500</v>
      </c>
      <c r="C222">
        <f t="shared" si="17"/>
        <v>500</v>
      </c>
      <c r="D222">
        <f t="shared" si="19"/>
        <v>81.89999999999999</v>
      </c>
      <c r="E222">
        <f t="shared" si="20"/>
        <v>581.9</v>
      </c>
    </row>
    <row r="223" spans="1:5" ht="12.75">
      <c r="A223">
        <f t="shared" si="16"/>
        <v>83</v>
      </c>
      <c r="B223">
        <f t="shared" si="18"/>
        <v>19000</v>
      </c>
      <c r="C223">
        <f t="shared" si="17"/>
        <v>500</v>
      </c>
      <c r="D223">
        <f t="shared" si="19"/>
        <v>79.8</v>
      </c>
      <c r="E223">
        <f t="shared" si="20"/>
        <v>579.8</v>
      </c>
    </row>
    <row r="224" spans="1:5" ht="12.75">
      <c r="A224">
        <f t="shared" si="16"/>
        <v>84</v>
      </c>
      <c r="B224">
        <f t="shared" si="18"/>
        <v>18500</v>
      </c>
      <c r="C224">
        <f t="shared" si="17"/>
        <v>500</v>
      </c>
      <c r="D224">
        <f t="shared" si="19"/>
        <v>77.69999999999999</v>
      </c>
      <c r="E224">
        <f t="shared" si="20"/>
        <v>577.7</v>
      </c>
    </row>
    <row r="225" spans="1:5" ht="12.75">
      <c r="A225">
        <f t="shared" si="16"/>
        <v>85</v>
      </c>
      <c r="B225">
        <f t="shared" si="18"/>
        <v>18000</v>
      </c>
      <c r="C225">
        <f t="shared" si="17"/>
        <v>500</v>
      </c>
      <c r="D225">
        <f t="shared" si="19"/>
        <v>75.6</v>
      </c>
      <c r="E225">
        <f t="shared" si="20"/>
        <v>575.6</v>
      </c>
    </row>
    <row r="226" spans="1:5" ht="12.75">
      <c r="A226">
        <f t="shared" si="16"/>
        <v>86</v>
      </c>
      <c r="B226">
        <f t="shared" si="18"/>
        <v>17500</v>
      </c>
      <c r="C226">
        <f t="shared" si="17"/>
        <v>500</v>
      </c>
      <c r="D226">
        <f t="shared" si="19"/>
        <v>73.5</v>
      </c>
      <c r="E226">
        <f t="shared" si="20"/>
        <v>573.5</v>
      </c>
    </row>
    <row r="227" spans="1:5" ht="12.75">
      <c r="A227">
        <f t="shared" si="16"/>
        <v>87</v>
      </c>
      <c r="B227">
        <f t="shared" si="18"/>
        <v>17000</v>
      </c>
      <c r="C227">
        <f t="shared" si="17"/>
        <v>500</v>
      </c>
      <c r="D227">
        <f t="shared" si="19"/>
        <v>71.39999999999999</v>
      </c>
      <c r="E227">
        <f t="shared" si="20"/>
        <v>571.4</v>
      </c>
    </row>
    <row r="228" spans="1:5" ht="12.75">
      <c r="A228">
        <f t="shared" si="16"/>
        <v>88</v>
      </c>
      <c r="B228">
        <f t="shared" si="18"/>
        <v>16500</v>
      </c>
      <c r="C228">
        <f t="shared" si="17"/>
        <v>500</v>
      </c>
      <c r="D228">
        <f t="shared" si="19"/>
        <v>69.3</v>
      </c>
      <c r="E228">
        <f t="shared" si="20"/>
        <v>569.3</v>
      </c>
    </row>
    <row r="229" spans="1:5" ht="12.75">
      <c r="A229">
        <f t="shared" si="16"/>
        <v>89</v>
      </c>
      <c r="B229">
        <f t="shared" si="18"/>
        <v>16000</v>
      </c>
      <c r="C229">
        <f t="shared" si="17"/>
        <v>500</v>
      </c>
      <c r="D229">
        <f t="shared" si="19"/>
        <v>67.2</v>
      </c>
      <c r="E229">
        <f t="shared" si="20"/>
        <v>567.2</v>
      </c>
    </row>
    <row r="230" spans="1:5" ht="12.75">
      <c r="A230">
        <f t="shared" si="16"/>
        <v>90</v>
      </c>
      <c r="B230">
        <f t="shared" si="18"/>
        <v>15500</v>
      </c>
      <c r="C230">
        <f t="shared" si="17"/>
        <v>500</v>
      </c>
      <c r="D230">
        <f t="shared" si="19"/>
        <v>65.1</v>
      </c>
      <c r="E230">
        <f t="shared" si="20"/>
        <v>565.1</v>
      </c>
    </row>
    <row r="231" spans="1:5" ht="12.75">
      <c r="A231">
        <f t="shared" si="16"/>
        <v>91</v>
      </c>
      <c r="B231">
        <f t="shared" si="18"/>
        <v>15000</v>
      </c>
      <c r="C231">
        <f t="shared" si="17"/>
        <v>500</v>
      </c>
      <c r="D231">
        <f t="shared" si="19"/>
        <v>62.99999999999999</v>
      </c>
      <c r="E231">
        <f t="shared" si="20"/>
        <v>563</v>
      </c>
    </row>
    <row r="232" spans="1:5" ht="12.75">
      <c r="A232">
        <f t="shared" si="16"/>
        <v>92</v>
      </c>
      <c r="B232">
        <f t="shared" si="18"/>
        <v>14500</v>
      </c>
      <c r="C232">
        <f t="shared" si="17"/>
        <v>500</v>
      </c>
      <c r="D232">
        <f t="shared" si="19"/>
        <v>60.9</v>
      </c>
      <c r="E232">
        <f t="shared" si="20"/>
        <v>560.9</v>
      </c>
    </row>
    <row r="233" spans="1:5" ht="12.75">
      <c r="A233">
        <f t="shared" si="16"/>
        <v>93</v>
      </c>
      <c r="B233">
        <f t="shared" si="18"/>
        <v>14000</v>
      </c>
      <c r="C233">
        <f t="shared" si="17"/>
        <v>500</v>
      </c>
      <c r="D233">
        <f t="shared" si="19"/>
        <v>58.8</v>
      </c>
      <c r="E233">
        <f t="shared" si="20"/>
        <v>558.8</v>
      </c>
    </row>
    <row r="234" spans="1:5" ht="12.75">
      <c r="A234">
        <f t="shared" si="16"/>
        <v>94</v>
      </c>
      <c r="B234">
        <f t="shared" si="18"/>
        <v>13500</v>
      </c>
      <c r="C234">
        <f t="shared" si="17"/>
        <v>500</v>
      </c>
      <c r="D234">
        <f t="shared" si="19"/>
        <v>56.699999999999996</v>
      </c>
      <c r="E234">
        <f t="shared" si="20"/>
        <v>556.7</v>
      </c>
    </row>
    <row r="235" spans="1:5" ht="12.75">
      <c r="A235">
        <f t="shared" si="16"/>
        <v>95</v>
      </c>
      <c r="B235">
        <f t="shared" si="18"/>
        <v>13000</v>
      </c>
      <c r="C235">
        <f t="shared" si="17"/>
        <v>500</v>
      </c>
      <c r="D235">
        <f t="shared" si="19"/>
        <v>54.599999999999994</v>
      </c>
      <c r="E235">
        <f t="shared" si="20"/>
        <v>554.6</v>
      </c>
    </row>
    <row r="236" spans="1:5" ht="12.75">
      <c r="A236">
        <f t="shared" si="16"/>
        <v>96</v>
      </c>
      <c r="B236">
        <f t="shared" si="18"/>
        <v>12500</v>
      </c>
      <c r="C236">
        <f t="shared" si="17"/>
        <v>500</v>
      </c>
      <c r="D236">
        <f t="shared" si="19"/>
        <v>52.5</v>
      </c>
      <c r="E236">
        <f t="shared" si="20"/>
        <v>552.5</v>
      </c>
    </row>
    <row r="237" spans="1:5" ht="12.75">
      <c r="A237">
        <f t="shared" si="16"/>
        <v>97</v>
      </c>
      <c r="B237">
        <f t="shared" si="18"/>
        <v>12000</v>
      </c>
      <c r="C237">
        <f t="shared" si="17"/>
        <v>500</v>
      </c>
      <c r="D237">
        <f t="shared" si="19"/>
        <v>50.4</v>
      </c>
      <c r="E237">
        <f t="shared" si="20"/>
        <v>550.4</v>
      </c>
    </row>
    <row r="238" spans="1:5" ht="12.75">
      <c r="A238">
        <f t="shared" si="16"/>
        <v>98</v>
      </c>
      <c r="B238">
        <f t="shared" si="18"/>
        <v>11500</v>
      </c>
      <c r="C238">
        <f t="shared" si="17"/>
        <v>500</v>
      </c>
      <c r="D238">
        <f t="shared" si="19"/>
        <v>48.3</v>
      </c>
      <c r="E238">
        <f t="shared" si="20"/>
        <v>548.3</v>
      </c>
    </row>
    <row r="239" spans="1:5" ht="12.75">
      <c r="A239">
        <f t="shared" si="16"/>
        <v>99</v>
      </c>
      <c r="B239">
        <f t="shared" si="18"/>
        <v>11000</v>
      </c>
      <c r="C239">
        <f t="shared" si="17"/>
        <v>500</v>
      </c>
      <c r="D239">
        <f t="shared" si="19"/>
        <v>46.199999999999996</v>
      </c>
      <c r="E239">
        <f t="shared" si="20"/>
        <v>546.2</v>
      </c>
    </row>
    <row r="240" spans="1:5" ht="12.75">
      <c r="A240">
        <f t="shared" si="16"/>
        <v>100</v>
      </c>
      <c r="B240">
        <f t="shared" si="18"/>
        <v>10500</v>
      </c>
      <c r="C240">
        <f t="shared" si="17"/>
        <v>500</v>
      </c>
      <c r="D240">
        <f t="shared" si="19"/>
        <v>44.099999999999994</v>
      </c>
      <c r="E240">
        <f t="shared" si="20"/>
        <v>544.1</v>
      </c>
    </row>
    <row r="241" spans="1:5" ht="12.75">
      <c r="A241">
        <f t="shared" si="16"/>
        <v>101</v>
      </c>
      <c r="B241">
        <f t="shared" si="18"/>
        <v>10000</v>
      </c>
      <c r="C241">
        <f t="shared" si="17"/>
        <v>500</v>
      </c>
      <c r="D241">
        <f t="shared" si="19"/>
        <v>42</v>
      </c>
      <c r="E241">
        <f t="shared" si="20"/>
        <v>542</v>
      </c>
    </row>
    <row r="242" spans="1:5" ht="12.75">
      <c r="A242">
        <f t="shared" si="16"/>
        <v>102</v>
      </c>
      <c r="B242">
        <f t="shared" si="18"/>
        <v>9500</v>
      </c>
      <c r="C242">
        <f t="shared" si="17"/>
        <v>500</v>
      </c>
      <c r="D242">
        <f t="shared" si="19"/>
        <v>39.9</v>
      </c>
      <c r="E242">
        <f t="shared" si="20"/>
        <v>539.9</v>
      </c>
    </row>
    <row r="243" spans="1:5" ht="12.75">
      <c r="A243">
        <f t="shared" si="16"/>
        <v>103</v>
      </c>
      <c r="B243">
        <f t="shared" si="18"/>
        <v>9000</v>
      </c>
      <c r="C243">
        <f t="shared" si="17"/>
        <v>500</v>
      </c>
      <c r="D243">
        <f t="shared" si="19"/>
        <v>37.8</v>
      </c>
      <c r="E243">
        <f t="shared" si="20"/>
        <v>537.8</v>
      </c>
    </row>
    <row r="244" spans="1:5" ht="12.75">
      <c r="A244">
        <f t="shared" si="16"/>
        <v>104</v>
      </c>
      <c r="B244">
        <f t="shared" si="18"/>
        <v>8500</v>
      </c>
      <c r="C244">
        <f t="shared" si="17"/>
        <v>500</v>
      </c>
      <c r="D244">
        <f t="shared" si="19"/>
        <v>35.699999999999996</v>
      </c>
      <c r="E244">
        <f t="shared" si="20"/>
        <v>535.7</v>
      </c>
    </row>
    <row r="245" spans="1:5" ht="12.75">
      <c r="A245">
        <f t="shared" si="16"/>
        <v>105</v>
      </c>
      <c r="B245">
        <f t="shared" si="18"/>
        <v>8000</v>
      </c>
      <c r="C245">
        <f t="shared" si="17"/>
        <v>500</v>
      </c>
      <c r="D245">
        <f t="shared" si="19"/>
        <v>33.6</v>
      </c>
      <c r="E245">
        <f t="shared" si="20"/>
        <v>533.6</v>
      </c>
    </row>
    <row r="246" spans="1:5" ht="12.75">
      <c r="A246">
        <f t="shared" si="16"/>
        <v>106</v>
      </c>
      <c r="B246">
        <f t="shared" si="18"/>
        <v>7500</v>
      </c>
      <c r="C246">
        <f t="shared" si="17"/>
        <v>500</v>
      </c>
      <c r="D246">
        <f t="shared" si="19"/>
        <v>31.499999999999996</v>
      </c>
      <c r="E246">
        <f t="shared" si="20"/>
        <v>531.5</v>
      </c>
    </row>
    <row r="247" spans="1:5" ht="12.75">
      <c r="A247">
        <f t="shared" si="16"/>
        <v>107</v>
      </c>
      <c r="B247">
        <f t="shared" si="18"/>
        <v>7000</v>
      </c>
      <c r="C247">
        <f t="shared" si="17"/>
        <v>500</v>
      </c>
      <c r="D247">
        <f t="shared" si="19"/>
        <v>29.4</v>
      </c>
      <c r="E247">
        <f t="shared" si="20"/>
        <v>529.4</v>
      </c>
    </row>
    <row r="248" spans="1:5" ht="12.75">
      <c r="A248">
        <f t="shared" si="16"/>
        <v>108</v>
      </c>
      <c r="B248">
        <f t="shared" si="18"/>
        <v>6500</v>
      </c>
      <c r="C248">
        <f t="shared" si="17"/>
        <v>500</v>
      </c>
      <c r="D248">
        <f t="shared" si="19"/>
        <v>27.299999999999997</v>
      </c>
      <c r="E248">
        <f t="shared" si="20"/>
        <v>527.3</v>
      </c>
    </row>
    <row r="249" spans="1:5" ht="12.75">
      <c r="A249">
        <f t="shared" si="16"/>
        <v>109</v>
      </c>
      <c r="B249">
        <f t="shared" si="18"/>
        <v>6000</v>
      </c>
      <c r="C249">
        <f t="shared" si="17"/>
        <v>500</v>
      </c>
      <c r="D249">
        <f t="shared" si="19"/>
        <v>25.2</v>
      </c>
      <c r="E249">
        <f t="shared" si="20"/>
        <v>525.2</v>
      </c>
    </row>
    <row r="250" spans="1:5" ht="12.75">
      <c r="A250">
        <f t="shared" si="16"/>
        <v>110</v>
      </c>
      <c r="B250">
        <f t="shared" si="18"/>
        <v>5500</v>
      </c>
      <c r="C250">
        <f t="shared" si="17"/>
        <v>500</v>
      </c>
      <c r="D250">
        <f t="shared" si="19"/>
        <v>23.099999999999998</v>
      </c>
      <c r="E250">
        <f t="shared" si="20"/>
        <v>523.1</v>
      </c>
    </row>
    <row r="251" spans="1:5" ht="12.75">
      <c r="A251">
        <f t="shared" si="16"/>
        <v>111</v>
      </c>
      <c r="B251">
        <f t="shared" si="18"/>
        <v>5000</v>
      </c>
      <c r="C251">
        <f t="shared" si="17"/>
        <v>500</v>
      </c>
      <c r="D251">
        <f t="shared" si="19"/>
        <v>21</v>
      </c>
      <c r="E251">
        <f t="shared" si="20"/>
        <v>521</v>
      </c>
    </row>
    <row r="252" spans="1:5" ht="12.75">
      <c r="A252">
        <f t="shared" si="16"/>
        <v>112</v>
      </c>
      <c r="B252">
        <f t="shared" si="18"/>
        <v>4500</v>
      </c>
      <c r="C252">
        <f t="shared" si="17"/>
        <v>500</v>
      </c>
      <c r="D252">
        <f t="shared" si="19"/>
        <v>18.9</v>
      </c>
      <c r="E252">
        <f t="shared" si="20"/>
        <v>518.9</v>
      </c>
    </row>
    <row r="253" spans="1:5" ht="12.75">
      <c r="A253">
        <f t="shared" si="16"/>
        <v>113</v>
      </c>
      <c r="B253">
        <f t="shared" si="18"/>
        <v>4000</v>
      </c>
      <c r="C253">
        <f t="shared" si="17"/>
        <v>500</v>
      </c>
      <c r="D253">
        <f t="shared" si="19"/>
        <v>16.8</v>
      </c>
      <c r="E253">
        <f t="shared" si="20"/>
        <v>516.8</v>
      </c>
    </row>
    <row r="254" spans="1:5" ht="12.75">
      <c r="A254">
        <f t="shared" si="16"/>
        <v>114</v>
      </c>
      <c r="B254">
        <f t="shared" si="18"/>
        <v>3500</v>
      </c>
      <c r="C254">
        <f t="shared" si="17"/>
        <v>500</v>
      </c>
      <c r="D254">
        <f t="shared" si="19"/>
        <v>14.7</v>
      </c>
      <c r="E254">
        <f t="shared" si="20"/>
        <v>514.7</v>
      </c>
    </row>
    <row r="255" spans="1:5" ht="12.75">
      <c r="A255">
        <f t="shared" si="16"/>
        <v>115</v>
      </c>
      <c r="B255">
        <f t="shared" si="18"/>
        <v>3000</v>
      </c>
      <c r="C255">
        <f t="shared" si="17"/>
        <v>500</v>
      </c>
      <c r="D255">
        <f t="shared" si="19"/>
        <v>12.6</v>
      </c>
      <c r="E255">
        <f t="shared" si="20"/>
        <v>512.6</v>
      </c>
    </row>
    <row r="256" spans="1:5" ht="12.75">
      <c r="A256">
        <f t="shared" si="16"/>
        <v>116</v>
      </c>
      <c r="B256">
        <f t="shared" si="18"/>
        <v>2500</v>
      </c>
      <c r="C256">
        <f t="shared" si="17"/>
        <v>500</v>
      </c>
      <c r="D256">
        <f t="shared" si="19"/>
        <v>10.5</v>
      </c>
      <c r="E256">
        <f t="shared" si="20"/>
        <v>510.5</v>
      </c>
    </row>
    <row r="257" spans="1:5" ht="12.75">
      <c r="A257">
        <f t="shared" si="16"/>
        <v>117</v>
      </c>
      <c r="B257">
        <f t="shared" si="18"/>
        <v>2000</v>
      </c>
      <c r="C257">
        <f t="shared" si="17"/>
        <v>500</v>
      </c>
      <c r="D257">
        <f t="shared" si="19"/>
        <v>8.4</v>
      </c>
      <c r="E257">
        <f t="shared" si="20"/>
        <v>508.4</v>
      </c>
    </row>
    <row r="258" spans="1:5" ht="12.75">
      <c r="A258">
        <f t="shared" si="16"/>
        <v>118</v>
      </c>
      <c r="B258">
        <f t="shared" si="18"/>
        <v>1500</v>
      </c>
      <c r="C258">
        <f t="shared" si="17"/>
        <v>500</v>
      </c>
      <c r="D258">
        <f t="shared" si="19"/>
        <v>6.3</v>
      </c>
      <c r="E258">
        <f t="shared" si="20"/>
        <v>506.3</v>
      </c>
    </row>
    <row r="259" spans="1:5" ht="12.75">
      <c r="A259">
        <f t="shared" si="16"/>
        <v>119</v>
      </c>
      <c r="B259">
        <f t="shared" si="18"/>
        <v>1000</v>
      </c>
      <c r="C259">
        <f t="shared" si="17"/>
        <v>500</v>
      </c>
      <c r="D259">
        <f t="shared" si="19"/>
        <v>4.2</v>
      </c>
      <c r="E259">
        <f t="shared" si="20"/>
        <v>504.2</v>
      </c>
    </row>
    <row r="260" spans="1:5" ht="12.75">
      <c r="A260">
        <f t="shared" si="16"/>
        <v>120</v>
      </c>
      <c r="B260">
        <f t="shared" si="18"/>
        <v>500</v>
      </c>
      <c r="C260">
        <f t="shared" si="17"/>
        <v>500</v>
      </c>
      <c r="D260">
        <f t="shared" si="19"/>
        <v>2.1</v>
      </c>
      <c r="E260">
        <f t="shared" si="20"/>
        <v>502.1</v>
      </c>
    </row>
    <row r="261" spans="1:5" ht="12.75">
      <c r="A261" s="1" t="s">
        <v>4</v>
      </c>
      <c r="C261" s="1">
        <f>SUM(C141:C260)</f>
        <v>60000</v>
      </c>
      <c r="D261" s="1">
        <f>SUM(D141:D260)</f>
        <v>15246</v>
      </c>
      <c r="E261" s="1">
        <f>SUM(E141:E260)</f>
        <v>75246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2007-01-31T17:54:23Z</cp:lastPrinted>
  <dcterms:created xsi:type="dcterms:W3CDTF">2007-01-23T09:41:05Z</dcterms:created>
  <dcterms:modified xsi:type="dcterms:W3CDTF">2007-01-31T17:54:45Z</dcterms:modified>
  <cp:category/>
  <cp:version/>
  <cp:contentType/>
  <cp:contentStatus/>
</cp:coreProperties>
</file>